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d36463d\Dartmouth College Dropbox\Douglas Irwin\Obstfeld Irwin Korea\"/>
    </mc:Choice>
  </mc:AlternateContent>
  <xr:revisionPtr revIDLastSave="0" documentId="8_{096E9E3D-2953-4993-84BF-5092D885A3F3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Exports, FOB" sheetId="1" r:id="rId1"/>
    <sheet name="Imports, CIF" sheetId="2" r:id="rId2"/>
    <sheet name="Sheet1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M10" i="2" l="1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M9" i="1"/>
  <c r="BL9" i="1"/>
  <c r="BK9" i="1"/>
  <c r="BJ9" i="1"/>
  <c r="BI9" i="1"/>
  <c r="BI10" i="1" s="1"/>
  <c r="BH9" i="1"/>
  <c r="BH10" i="1" s="1"/>
  <c r="BG9" i="1"/>
  <c r="BG10" i="1" s="1"/>
  <c r="BF9" i="1"/>
  <c r="BF10" i="1" s="1"/>
  <c r="BE9" i="1"/>
  <c r="BD9" i="1"/>
  <c r="BC9" i="1"/>
  <c r="BB9" i="1"/>
  <c r="BB10" i="1" s="1"/>
  <c r="BA9" i="1"/>
  <c r="AZ9" i="1"/>
  <c r="AY9" i="1"/>
  <c r="AX9" i="1"/>
  <c r="AW9" i="1"/>
  <c r="AW10" i="1" s="1"/>
  <c r="AV9" i="1"/>
  <c r="AV10" i="1" s="1"/>
  <c r="AU9" i="1"/>
  <c r="AU10" i="1" s="1"/>
  <c r="AT9" i="1"/>
  <c r="AT10" i="1" s="1"/>
  <c r="AS9" i="1"/>
  <c r="AR9" i="1"/>
  <c r="AQ9" i="1"/>
  <c r="AP9" i="1"/>
  <c r="AP10" i="1" s="1"/>
  <c r="AO9" i="1"/>
  <c r="AN9" i="1"/>
  <c r="AM9" i="1"/>
  <c r="AL9" i="1"/>
  <c r="AK9" i="1"/>
  <c r="AK10" i="1" s="1"/>
  <c r="AJ9" i="1"/>
  <c r="AJ10" i="1" s="1"/>
  <c r="AI9" i="1"/>
  <c r="AI10" i="1" s="1"/>
  <c r="AH9" i="1"/>
  <c r="AH10" i="1" s="1"/>
  <c r="AG9" i="1"/>
  <c r="AF9" i="1"/>
  <c r="AE9" i="1"/>
  <c r="AD9" i="1"/>
  <c r="AD10" i="1" s="1"/>
  <c r="AC9" i="1"/>
  <c r="AB9" i="1"/>
  <c r="AA9" i="1"/>
  <c r="Z9" i="1"/>
  <c r="Y9" i="1"/>
  <c r="Y10" i="1" s="1"/>
  <c r="X9" i="1"/>
  <c r="X10" i="1" s="1"/>
  <c r="W9" i="1"/>
  <c r="W10" i="1" s="1"/>
  <c r="V9" i="1"/>
  <c r="V10" i="1" s="1"/>
  <c r="U9" i="1"/>
  <c r="T9" i="1"/>
  <c r="S9" i="1"/>
  <c r="R9" i="1"/>
  <c r="R10" i="1" s="1"/>
  <c r="Q9" i="1"/>
  <c r="P9" i="1"/>
  <c r="O9" i="1"/>
  <c r="N9" i="1"/>
  <c r="M9" i="1"/>
  <c r="L9" i="1"/>
  <c r="L10" i="1" s="1"/>
  <c r="K9" i="1"/>
  <c r="K10" i="1" s="1"/>
  <c r="J9" i="1"/>
  <c r="J10" i="1" s="1"/>
  <c r="I9" i="1"/>
  <c r="H9" i="1"/>
  <c r="G9" i="1"/>
  <c r="F9" i="1"/>
  <c r="F10" i="1" s="1"/>
  <c r="E9" i="1"/>
  <c r="D9" i="1"/>
  <c r="C9" i="1"/>
  <c r="BM10" i="1"/>
  <c r="BL10" i="1"/>
  <c r="BK10" i="1"/>
  <c r="BJ10" i="1"/>
  <c r="BE10" i="1"/>
  <c r="BD10" i="1"/>
  <c r="BC10" i="1"/>
  <c r="BA10" i="1"/>
  <c r="AZ10" i="1"/>
  <c r="AY10" i="1"/>
  <c r="AX10" i="1"/>
  <c r="AS10" i="1"/>
  <c r="AR10" i="1"/>
  <c r="AQ10" i="1"/>
  <c r="AO10" i="1"/>
  <c r="AN10" i="1"/>
  <c r="AM10" i="1"/>
  <c r="AL10" i="1"/>
  <c r="AG10" i="1"/>
  <c r="AF10" i="1"/>
  <c r="AE10" i="1"/>
  <c r="AC10" i="1"/>
  <c r="AB10" i="1"/>
  <c r="AA10" i="1"/>
  <c r="Z10" i="1"/>
  <c r="U10" i="1"/>
  <c r="T10" i="1"/>
  <c r="S10" i="1"/>
  <c r="Q10" i="1"/>
  <c r="P10" i="1"/>
  <c r="O10" i="1"/>
  <c r="N10" i="1"/>
  <c r="M10" i="1"/>
  <c r="I10" i="1"/>
  <c r="H10" i="1"/>
  <c r="G10" i="1"/>
  <c r="E10" i="1"/>
  <c r="D10" i="1"/>
  <c r="C10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8" i="1"/>
  <c r="C7" i="1"/>
</calcChain>
</file>

<file path=xl/sharedStrings.xml><?xml version="1.0" encoding="utf-8"?>
<sst xmlns="http://schemas.openxmlformats.org/spreadsheetml/2006/main" count="624" uniqueCount="619">
  <si>
    <t>Exports, FOB to Partner Countries</t>
  </si>
  <si>
    <t>Korea, Rep. of</t>
  </si>
  <si>
    <t>US Dollars, Millions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</si>
  <si>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</si>
  <si>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</si>
  <si>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</si>
  <si>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</si>
  <si>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</si>
  <si>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</si>
  <si>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</si>
  <si>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</si>
  <si>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</si>
  <si>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</si>
  <si>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</si>
  <si>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</si>
  <si>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</si>
  <si>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</si>
  <si>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</si>
  <si>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</si>
  <si>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</si>
  <si>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</si>
  <si>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</si>
  <si>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</si>
  <si>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</si>
  <si>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</si>
  <si>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</si>
  <si>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</si>
  <si>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</si>
  <si>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</si>
  <si>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</si>
  <si>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</si>
  <si>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</si>
  <si>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</si>
  <si>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</si>
  <si>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</si>
  <si>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</si>
  <si>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</si>
  <si>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</si>
  <si>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</si>
  <si>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</si>
  <si>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</si>
  <si>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</si>
  <si>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</si>
  <si>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</si>
  <si>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</si>
  <si>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</si>
  <si>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</si>
  <si>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</si>
  <si>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</si>
  <si>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</si>
  <si>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</si>
  <si>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</si>
  <si>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</si>
  <si>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</si>
  <si>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</si>
  <si>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</si>
  <si>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</si>
  <si>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</si>
  <si>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</si>
  <si>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</si>
  <si>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</si>
  <si>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</si>
  <si>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</si>
  <si>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</si>
  <si>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</si>
  <si>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</si>
  <si>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Australia</t>
  </si>
  <si>
    <t>World</t>
  </si>
  <si>
    <t>Advanced Economies</t>
  </si>
  <si>
    <t>Euro Area</t>
  </si>
  <si>
    <t>Austria</t>
  </si>
  <si>
    <t>Belgium</t>
  </si>
  <si>
    <t>Belgium-Luxembourg</t>
  </si>
  <si>
    <t>Croatia, Rep. of</t>
  </si>
  <si>
    <t>Cyprus</t>
  </si>
  <si>
    <t>Estonia, Rep. of</t>
  </si>
  <si>
    <t>Finland</t>
  </si>
  <si>
    <t>France</t>
  </si>
  <si>
    <t>Germany</t>
  </si>
  <si>
    <t>Greece</t>
  </si>
  <si>
    <t>Ireland</t>
  </si>
  <si>
    <t>Italy</t>
  </si>
  <si>
    <t>Latvia</t>
  </si>
  <si>
    <t>Lithuania</t>
  </si>
  <si>
    <t>Luxembourg</t>
  </si>
  <si>
    <t>Malta</t>
  </si>
  <si>
    <t>Netherlands, The</t>
  </si>
  <si>
    <t>Portugal</t>
  </si>
  <si>
    <t>Slovak Rep.</t>
  </si>
  <si>
    <t>Slovenia, Rep. of</t>
  </si>
  <si>
    <t>Spain</t>
  </si>
  <si>
    <t>Australia</t>
  </si>
  <si>
    <t>Canada</t>
  </si>
  <si>
    <t>China, P.R.: Hong Kong</t>
  </si>
  <si>
    <t>China, P.R.: Macao</t>
  </si>
  <si>
    <t>Czech Rep.</t>
  </si>
  <si>
    <t>Denmark</t>
  </si>
  <si>
    <t>Iceland</t>
  </si>
  <si>
    <t>Israel</t>
  </si>
  <si>
    <t>Japan</t>
  </si>
  <si>
    <t>New Zealand</t>
  </si>
  <si>
    <t>Norway</t>
  </si>
  <si>
    <t>San Marino, Rep. of</t>
  </si>
  <si>
    <t>Singapore</t>
  </si>
  <si>
    <t>Sweden</t>
  </si>
  <si>
    <t>Switzerland</t>
  </si>
  <si>
    <t>Taiwan Province of China</t>
  </si>
  <si>
    <t>United Kingdom</t>
  </si>
  <si>
    <t>United States</t>
  </si>
  <si>
    <t>Holy See</t>
  </si>
  <si>
    <t>Emerging and Developing Economies</t>
  </si>
  <si>
    <t>Emerging and Developing Asia</t>
  </si>
  <si>
    <t>American Samoa</t>
  </si>
  <si>
    <t>Bangladesh</t>
  </si>
  <si>
    <t>Bhutan</t>
  </si>
  <si>
    <t>Brunei Darussalam</t>
  </si>
  <si>
    <t>Cambodia</t>
  </si>
  <si>
    <t>China, P.R.: Mainland</t>
  </si>
  <si>
    <t>Fiji, Rep. of</t>
  </si>
  <si>
    <t>French Polynesia</t>
  </si>
  <si>
    <t>Guam</t>
  </si>
  <si>
    <t>India</t>
  </si>
  <si>
    <t>Indonesia</t>
  </si>
  <si>
    <t>Kiribati</t>
  </si>
  <si>
    <t>Lao People's Dem. Rep.</t>
  </si>
  <si>
    <t>Malaysia</t>
  </si>
  <si>
    <t>Maldives</t>
  </si>
  <si>
    <t>Marshall Islands, Rep. of the</t>
  </si>
  <si>
    <t>Micronesia, Federated States of</t>
  </si>
  <si>
    <t>Mongolia</t>
  </si>
  <si>
    <t>Myanmar</t>
  </si>
  <si>
    <t>Nauru, Rep. of</t>
  </si>
  <si>
    <t>Nepal</t>
  </si>
  <si>
    <t>New Caledonia</t>
  </si>
  <si>
    <t>Palau, Rep. of</t>
  </si>
  <si>
    <t>Papua New Guinea</t>
  </si>
  <si>
    <t>Philippines</t>
  </si>
  <si>
    <t>Samoa</t>
  </si>
  <si>
    <t>Solomon Islands</t>
  </si>
  <si>
    <t>Sri Lanka</t>
  </si>
  <si>
    <t>Thailand</t>
  </si>
  <si>
    <t>Timor-Leste, Dem. Rep. of</t>
  </si>
  <si>
    <t>Tonga</t>
  </si>
  <si>
    <t>Tuvalu</t>
  </si>
  <si>
    <t>Vanuatu</t>
  </si>
  <si>
    <t>Vietnam</t>
  </si>
  <si>
    <t>Asia not specified</t>
  </si>
  <si>
    <t>Emerging and Developing Europe</t>
  </si>
  <si>
    <t>Albania</t>
  </si>
  <si>
    <t>Belarus, Rep. of</t>
  </si>
  <si>
    <t>Bosnia and Herzegovina</t>
  </si>
  <si>
    <t>Bulgaria</t>
  </si>
  <si>
    <t>Czechoslovakia</t>
  </si>
  <si>
    <t>Faroe Islands</t>
  </si>
  <si>
    <t>Gibraltar</t>
  </si>
  <si>
    <t>Hungary</t>
  </si>
  <si>
    <t>Moldova, Rep. of</t>
  </si>
  <si>
    <t>Montenegro</t>
  </si>
  <si>
    <t>North Macedonia, Republic of</t>
  </si>
  <si>
    <t>Poland, Rep. of</t>
  </si>
  <si>
    <t>Romania</t>
  </si>
  <si>
    <t>Russian Federation</t>
  </si>
  <si>
    <t>Serbia, Rep. of</t>
  </si>
  <si>
    <t>Serbia and Montenegro</t>
  </si>
  <si>
    <t>Türkiye, Rep of</t>
  </si>
  <si>
    <t>Yugoslavia</t>
  </si>
  <si>
    <t>Ukraine</t>
  </si>
  <si>
    <t>USSR</t>
  </si>
  <si>
    <t>Europe not specified</t>
  </si>
  <si>
    <t>Middle East and Central Asia</t>
  </si>
  <si>
    <t>Afghanistan, Islamic Rep. of</t>
  </si>
  <si>
    <t>Algeria</t>
  </si>
  <si>
    <t>Armenia, Rep. of</t>
  </si>
  <si>
    <t>Azerbaijan, Rep. of</t>
  </si>
  <si>
    <t>Bahrain, Kingdom of</t>
  </si>
  <si>
    <t>Djibouti</t>
  </si>
  <si>
    <t>Egypt, Arab Rep. of</t>
  </si>
  <si>
    <t>Georgia</t>
  </si>
  <si>
    <t>Iran, Islamic Rep. of</t>
  </si>
  <si>
    <t>Iraq</t>
  </si>
  <si>
    <t>Jordan</t>
  </si>
  <si>
    <t>Kazakhstan, Rep. of</t>
  </si>
  <si>
    <t>Kuwait</t>
  </si>
  <si>
    <t>Kyrgyz Rep.</t>
  </si>
  <si>
    <t>Lebanon</t>
  </si>
  <si>
    <t>Libya</t>
  </si>
  <si>
    <t>Mauritania, Islamic Rep. of</t>
  </si>
  <si>
    <t>Morocco</t>
  </si>
  <si>
    <t>Oman</t>
  </si>
  <si>
    <t>Pakistan</t>
  </si>
  <si>
    <t>Qatar</t>
  </si>
  <si>
    <t>Saudi Arabia</t>
  </si>
  <si>
    <t>Somalia</t>
  </si>
  <si>
    <t>Sudan</t>
  </si>
  <si>
    <t>Syrian Arab Rep.</t>
  </si>
  <si>
    <t>Tajikistan, Rep. of</t>
  </si>
  <si>
    <t>Tunisia</t>
  </si>
  <si>
    <t>Turkmenistan</t>
  </si>
  <si>
    <t>United Arab Emirates</t>
  </si>
  <si>
    <t>Uzbekistan, Rep. of</t>
  </si>
  <si>
    <t>West Bank and Gaza</t>
  </si>
  <si>
    <t>Yemen Arab Rep.</t>
  </si>
  <si>
    <t>Yemen, People's Dem. Rep. of</t>
  </si>
  <si>
    <t>Yemen, Rep. of</t>
  </si>
  <si>
    <t>Middle East and Central Asia not specified</t>
  </si>
  <si>
    <t>Sub-Saharan Africa</t>
  </si>
  <si>
    <t>Angola</t>
  </si>
  <si>
    <t>Benin</t>
  </si>
  <si>
    <t>Botswana</t>
  </si>
  <si>
    <t>Burkina Faso</t>
  </si>
  <si>
    <t>Burundi</t>
  </si>
  <si>
    <t>Cabo Verde</t>
  </si>
  <si>
    <t>Cameroon</t>
  </si>
  <si>
    <t>Central African Rep.</t>
  </si>
  <si>
    <t>Chad</t>
  </si>
  <si>
    <t>Comoros, Union of the</t>
  </si>
  <si>
    <t>Congo, Dem. Rep. of the</t>
  </si>
  <si>
    <t>Congo, Rep. of</t>
  </si>
  <si>
    <t>Côte d'Ivoire</t>
  </si>
  <si>
    <t>Equatorial Guinea, Rep. of</t>
  </si>
  <si>
    <t>Eritrea, The State of</t>
  </si>
  <si>
    <t>Eswatini, Kingdom of</t>
  </si>
  <si>
    <t>Ethiopia, The Federal Dem. Rep. of</t>
  </si>
  <si>
    <t>Gabon</t>
  </si>
  <si>
    <t>Gambia, The</t>
  </si>
  <si>
    <t>Ghana</t>
  </si>
  <si>
    <t>Guinea</t>
  </si>
  <si>
    <t>Guinea-Bissau</t>
  </si>
  <si>
    <t>Kenya</t>
  </si>
  <si>
    <t>Lesotho, Kingdom of</t>
  </si>
  <si>
    <t>Liberia</t>
  </si>
  <si>
    <t>Madagascar, Rep. of</t>
  </si>
  <si>
    <t>Malawi</t>
  </si>
  <si>
    <t>Mali</t>
  </si>
  <si>
    <t>Mauritius</t>
  </si>
  <si>
    <t>Mozambique, Rep. of</t>
  </si>
  <si>
    <t>Namibia</t>
  </si>
  <si>
    <t>Niger</t>
  </si>
  <si>
    <t>Nigeria</t>
  </si>
  <si>
    <t>Rwanda</t>
  </si>
  <si>
    <t>São Tomé and Príncipe, Dem. Rep. of</t>
  </si>
  <si>
    <t>Senegal</t>
  </si>
  <si>
    <t>Seychelles</t>
  </si>
  <si>
    <t>Sierra Leone</t>
  </si>
  <si>
    <t>South Africa</t>
  </si>
  <si>
    <t>South Sudan, Rep. of</t>
  </si>
  <si>
    <t>Tanzania, United Rep. of</t>
  </si>
  <si>
    <t>Togo</t>
  </si>
  <si>
    <t>Uganda</t>
  </si>
  <si>
    <t>Zambia</t>
  </si>
  <si>
    <t>Zimbabwe</t>
  </si>
  <si>
    <t>Africa not specified</t>
  </si>
  <si>
    <t>Western Hemisphere</t>
  </si>
  <si>
    <t>Anguilla</t>
  </si>
  <si>
    <t>Antigua and Barbuda</t>
  </si>
  <si>
    <t>Argentina</t>
  </si>
  <si>
    <t>Aruba, Kingdom of the Netherlands</t>
  </si>
  <si>
    <t>Bahamas, The</t>
  </si>
  <si>
    <t>Barbados</t>
  </si>
  <si>
    <t>Belize</t>
  </si>
  <si>
    <t>Bermuda</t>
  </si>
  <si>
    <t>Bolivia</t>
  </si>
  <si>
    <t>Brazil</t>
  </si>
  <si>
    <t>Chile</t>
  </si>
  <si>
    <t>Colombia</t>
  </si>
  <si>
    <t>Costa Rica</t>
  </si>
  <si>
    <t>Curaçao, Kingdom of the Netherlands</t>
  </si>
  <si>
    <t>Dominica</t>
  </si>
  <si>
    <t>Dominican Rep.</t>
  </si>
  <si>
    <t>Ecuador</t>
  </si>
  <si>
    <t>El Salvador</t>
  </si>
  <si>
    <t>Falkland Islands (Malvinas)</t>
  </si>
  <si>
    <t>Greenland</t>
  </si>
  <si>
    <t>Grenada</t>
  </si>
  <si>
    <t>Guatemala</t>
  </si>
  <si>
    <t>Guyana</t>
  </si>
  <si>
    <t>Haiti</t>
  </si>
  <si>
    <t>Honduras</t>
  </si>
  <si>
    <t>Jamaica</t>
  </si>
  <si>
    <t>Mexico</t>
  </si>
  <si>
    <t>Montserrat</t>
  </si>
  <si>
    <t>Netherlands Antilles</t>
  </si>
  <si>
    <t>Nicaragua</t>
  </si>
  <si>
    <t>Panama</t>
  </si>
  <si>
    <t>Paraguay</t>
  </si>
  <si>
    <t>Peru</t>
  </si>
  <si>
    <t>Sint Maarten, Kingdom of the Netherlands</t>
  </si>
  <si>
    <t>St. Kitts and Nevis</t>
  </si>
  <si>
    <t>St. Lucia</t>
  </si>
  <si>
    <t>St. Vincent and the Grenadines</t>
  </si>
  <si>
    <t>Suriname</t>
  </si>
  <si>
    <t>Trinidad and Tobago</t>
  </si>
  <si>
    <t>Uruguay</t>
  </si>
  <si>
    <t>Venezuela, Rep. Bolivariana de</t>
  </si>
  <si>
    <t>Western Hemisphere not specified</t>
  </si>
  <si>
    <t>Other Countries not included elsewhere</t>
  </si>
  <si>
    <t>Cuba</t>
  </si>
  <si>
    <t>Eastern Germany</t>
  </si>
  <si>
    <t>Korea, Dem. People's Rep. of</t>
  </si>
  <si>
    <t>Special Categories</t>
  </si>
  <si>
    <t>Countries &amp; Areas not specified</t>
  </si>
  <si>
    <t>Memorandum Items</t>
  </si>
  <si>
    <t>Africa</t>
  </si>
  <si>
    <t>Middle East</t>
  </si>
  <si>
    <t>European Union</t>
  </si>
  <si>
    <t>Emerging Market and Developing Economies by Source of Export Earnings: Fuel</t>
  </si>
  <si>
    <t>Emerging Market and Developing Economies by Source of Export Earnings: Nonfuel</t>
  </si>
  <si>
    <t>Imports, CIF from Partner Countries</t>
  </si>
  <si>
    <t>Korea, Rep. of</t>
  </si>
  <si>
    <t>US Dollars, Millions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</si>
  <si>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</si>
  <si>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</si>
  <si>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</si>
  <si>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</si>
  <si>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</si>
  <si>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</si>
  <si>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</si>
  <si>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</si>
  <si>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</si>
  <si>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</si>
  <si>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</si>
  <si>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</si>
  <si>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</si>
  <si>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</si>
  <si>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</si>
  <si>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</si>
  <si>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</si>
  <si>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</si>
  <si>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</si>
  <si>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</si>
  <si>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</si>
  <si>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</si>
  <si>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</si>
  <si>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</si>
  <si>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</si>
  <si>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</si>
  <si>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</si>
  <si>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</si>
  <si>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</si>
  <si>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</si>
  <si>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</si>
  <si>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</si>
  <si>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</si>
  <si>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</si>
  <si>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</si>
  <si>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</si>
  <si>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</si>
  <si>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</si>
  <si>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</si>
  <si>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</si>
  <si>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</si>
  <si>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</si>
  <si>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</si>
  <si>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</si>
  <si>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</si>
  <si>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</si>
  <si>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</si>
  <si>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</si>
  <si>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</si>
  <si>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</si>
  <si>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</si>
  <si>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</si>
  <si>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</si>
  <si>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</si>
  <si>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</si>
  <si>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</si>
  <si>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</si>
  <si>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</si>
  <si>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</si>
  <si>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</si>
  <si>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</si>
  <si>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</si>
  <si>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</si>
  <si>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Australia</t>
  </si>
  <si>
    <t>World</t>
  </si>
  <si>
    <t>Advanced Economies</t>
  </si>
  <si>
    <t>Euro Area</t>
  </si>
  <si>
    <t>Austria</t>
  </si>
  <si>
    <t>Belgium</t>
  </si>
  <si>
    <t>Belgium-Luxembourg</t>
  </si>
  <si>
    <t>Croatia, Rep. of</t>
  </si>
  <si>
    <t>Cyprus</t>
  </si>
  <si>
    <t>Estonia, Rep. of</t>
  </si>
  <si>
    <t>Finland</t>
  </si>
  <si>
    <t>France</t>
  </si>
  <si>
    <t>Germany</t>
  </si>
  <si>
    <t>Greece</t>
  </si>
  <si>
    <t>Ireland</t>
  </si>
  <si>
    <t>Italy</t>
  </si>
  <si>
    <t>Latvia</t>
  </si>
  <si>
    <t>Lithuania</t>
  </si>
  <si>
    <t>Luxembourg</t>
  </si>
  <si>
    <t>Malta</t>
  </si>
  <si>
    <t>Netherlands, The</t>
  </si>
  <si>
    <t>Portugal</t>
  </si>
  <si>
    <t>Slovak Rep.</t>
  </si>
  <si>
    <t>Slovenia, Rep. of</t>
  </si>
  <si>
    <t>Spain</t>
  </si>
  <si>
    <t>Australia</t>
  </si>
  <si>
    <t>Canada</t>
  </si>
  <si>
    <t>China, P.R.: Hong Kong</t>
  </si>
  <si>
    <t>China, P.R.: Macao</t>
  </si>
  <si>
    <t>Czech Rep.</t>
  </si>
  <si>
    <t>Denmark</t>
  </si>
  <si>
    <t>Iceland</t>
  </si>
  <si>
    <t>Israel</t>
  </si>
  <si>
    <t>Japan</t>
  </si>
  <si>
    <t>New Zealand</t>
  </si>
  <si>
    <t>Norway</t>
  </si>
  <si>
    <t>San Marino, Rep. of</t>
  </si>
  <si>
    <t>Singapore</t>
  </si>
  <si>
    <t>Sweden</t>
  </si>
  <si>
    <t>Switzerland</t>
  </si>
  <si>
    <t>Taiwan Province of China</t>
  </si>
  <si>
    <t>United Kingdom</t>
  </si>
  <si>
    <t>United States</t>
  </si>
  <si>
    <t>Holy See</t>
  </si>
  <si>
    <t>Emerging and Developing Economies</t>
  </si>
  <si>
    <t>Emerging and Developing Asia</t>
  </si>
  <si>
    <t>American Samoa</t>
  </si>
  <si>
    <t>Bangladesh</t>
  </si>
  <si>
    <t>Bhutan</t>
  </si>
  <si>
    <t>Brunei Darussalam</t>
  </si>
  <si>
    <t>Cambodia</t>
  </si>
  <si>
    <t>China, P.R.: Mainland</t>
  </si>
  <si>
    <t>Fiji, Rep. of</t>
  </si>
  <si>
    <t>French Polynesia</t>
  </si>
  <si>
    <t>Guam</t>
  </si>
  <si>
    <t>India</t>
  </si>
  <si>
    <t>Indonesia</t>
  </si>
  <si>
    <t>Kiribati</t>
  </si>
  <si>
    <t>Lao People's Dem. Rep.</t>
  </si>
  <si>
    <t>Malaysia</t>
  </si>
  <si>
    <t>Maldives</t>
  </si>
  <si>
    <t>Marshall Islands, Rep. of the</t>
  </si>
  <si>
    <t>Micronesia, Federated States of</t>
  </si>
  <si>
    <t>Mongolia</t>
  </si>
  <si>
    <t>Myanmar</t>
  </si>
  <si>
    <t>Nauru, Rep. of</t>
  </si>
  <si>
    <t>Nepal</t>
  </si>
  <si>
    <t>New Caledonia</t>
  </si>
  <si>
    <t>Palau, Rep. of</t>
  </si>
  <si>
    <t>Papua New Guinea</t>
  </si>
  <si>
    <t>Philippines</t>
  </si>
  <si>
    <t>Samoa</t>
  </si>
  <si>
    <t>Solomon Islands</t>
  </si>
  <si>
    <t>Sri Lanka</t>
  </si>
  <si>
    <t>Thailand</t>
  </si>
  <si>
    <t>Timor-Leste, Dem. Rep. of</t>
  </si>
  <si>
    <t>Tonga</t>
  </si>
  <si>
    <t>Tuvalu</t>
  </si>
  <si>
    <t>Vanuatu</t>
  </si>
  <si>
    <t>Vietnam</t>
  </si>
  <si>
    <t>Asia not specified</t>
  </si>
  <si>
    <t>Emerging and Developing Europe</t>
  </si>
  <si>
    <t>Albania</t>
  </si>
  <si>
    <t>Belarus, Rep. of</t>
  </si>
  <si>
    <t>Bosnia and Herzegovina</t>
  </si>
  <si>
    <t>Bulgaria</t>
  </si>
  <si>
    <t>Czechoslovakia</t>
  </si>
  <si>
    <t>Faroe Islands</t>
  </si>
  <si>
    <t>Gibraltar</t>
  </si>
  <si>
    <t>Hungary</t>
  </si>
  <si>
    <t>Moldova, Rep. of</t>
  </si>
  <si>
    <t>Montenegro</t>
  </si>
  <si>
    <t>North Macedonia, Republic of</t>
  </si>
  <si>
    <t>Poland, Rep. of</t>
  </si>
  <si>
    <t>Romania</t>
  </si>
  <si>
    <t>Russian Federation</t>
  </si>
  <si>
    <t>Serbia, Rep. of</t>
  </si>
  <si>
    <t>Serbia and Montenegro</t>
  </si>
  <si>
    <t>Türkiye, Rep of</t>
  </si>
  <si>
    <t>Yugoslavia</t>
  </si>
  <si>
    <t>Ukraine</t>
  </si>
  <si>
    <t>USSR</t>
  </si>
  <si>
    <t>Europe not specified</t>
  </si>
  <si>
    <t>Middle East and Central Asia</t>
  </si>
  <si>
    <t>Afghanistan, Islamic Rep. of</t>
  </si>
  <si>
    <t>Algeria</t>
  </si>
  <si>
    <t>Armenia, Rep. of</t>
  </si>
  <si>
    <t>Azerbaijan, Rep. of</t>
  </si>
  <si>
    <t>Bahrain, Kingdom of</t>
  </si>
  <si>
    <t>Djibouti</t>
  </si>
  <si>
    <t>Egypt, Arab Rep. of</t>
  </si>
  <si>
    <t>Georgia</t>
  </si>
  <si>
    <t>Iran, Islamic Rep. of</t>
  </si>
  <si>
    <t>Iraq</t>
  </si>
  <si>
    <t>Jordan</t>
  </si>
  <si>
    <t>Kazakhstan, Rep. of</t>
  </si>
  <si>
    <t>Kuwait</t>
  </si>
  <si>
    <t>Kyrgyz Rep.</t>
  </si>
  <si>
    <t>Lebanon</t>
  </si>
  <si>
    <t>Libya</t>
  </si>
  <si>
    <t>Mauritania, Islamic Rep. of</t>
  </si>
  <si>
    <t>Morocco</t>
  </si>
  <si>
    <t>Oman</t>
  </si>
  <si>
    <t>Pakistan</t>
  </si>
  <si>
    <t>Qatar</t>
  </si>
  <si>
    <t>Saudi Arabia</t>
  </si>
  <si>
    <t>Somalia</t>
  </si>
  <si>
    <t>Sudan</t>
  </si>
  <si>
    <t>Syrian Arab Rep.</t>
  </si>
  <si>
    <t>Tajikistan, Rep. of</t>
  </si>
  <si>
    <t>Tunisia</t>
  </si>
  <si>
    <t>Turkmenistan</t>
  </si>
  <si>
    <t>United Arab Emirates</t>
  </si>
  <si>
    <t>Uzbekistan, Rep. of</t>
  </si>
  <si>
    <t>West Bank and Gaza</t>
  </si>
  <si>
    <t>Yemen Arab Rep.</t>
  </si>
  <si>
    <t>Yemen, People's Dem. Rep. of</t>
  </si>
  <si>
    <t>Yemen, Rep. of</t>
  </si>
  <si>
    <t>Middle East and Central Asia not specified</t>
  </si>
  <si>
    <t>Sub-Saharan Africa</t>
  </si>
  <si>
    <t>Angola</t>
  </si>
  <si>
    <t>Benin</t>
  </si>
  <si>
    <t>Botswana</t>
  </si>
  <si>
    <t>Burkina Faso</t>
  </si>
  <si>
    <t>Burundi</t>
  </si>
  <si>
    <t>Cabo Verde</t>
  </si>
  <si>
    <t>Cameroon</t>
  </si>
  <si>
    <t>Central African Rep.</t>
  </si>
  <si>
    <t>Chad</t>
  </si>
  <si>
    <t>Comoros, Union of the</t>
  </si>
  <si>
    <t>Congo, Dem. Rep. of the</t>
  </si>
  <si>
    <t>Congo, Rep. of</t>
  </si>
  <si>
    <t>Côte d'Ivoire</t>
  </si>
  <si>
    <t>Equatorial Guinea, Rep. of</t>
  </si>
  <si>
    <t>Eritrea, The State of</t>
  </si>
  <si>
    <t>Eswatini, Kingdom of</t>
  </si>
  <si>
    <t>Ethiopia, The Federal Dem. Rep. of</t>
  </si>
  <si>
    <t>Gabon</t>
  </si>
  <si>
    <t>Gambia, The</t>
  </si>
  <si>
    <t>Ghana</t>
  </si>
  <si>
    <t>Guinea</t>
  </si>
  <si>
    <t>Guinea-Bissau</t>
  </si>
  <si>
    <t>Kenya</t>
  </si>
  <si>
    <t>Lesotho, Kingdom of</t>
  </si>
  <si>
    <t>Liberia</t>
  </si>
  <si>
    <t>Madagascar, Rep. of</t>
  </si>
  <si>
    <t>Malawi</t>
  </si>
  <si>
    <t>Mali</t>
  </si>
  <si>
    <t>Mauritius</t>
  </si>
  <si>
    <t>Mozambique, Rep. of</t>
  </si>
  <si>
    <t>Namibia</t>
  </si>
  <si>
    <t>Niger</t>
  </si>
  <si>
    <t>Nigeria</t>
  </si>
  <si>
    <t>Rwanda</t>
  </si>
  <si>
    <t>São Tomé and Príncipe, Dem. Rep. of</t>
  </si>
  <si>
    <t>Senegal</t>
  </si>
  <si>
    <t>Seychelles</t>
  </si>
  <si>
    <t>Sierra Leone</t>
  </si>
  <si>
    <t>South Africa</t>
  </si>
  <si>
    <t>South Sudan, Rep. of</t>
  </si>
  <si>
    <t>Tanzania, United Rep. of</t>
  </si>
  <si>
    <t>Togo</t>
  </si>
  <si>
    <t>Uganda</t>
  </si>
  <si>
    <t>Zambia</t>
  </si>
  <si>
    <t>Zimbabwe</t>
  </si>
  <si>
    <t>Africa not specified</t>
  </si>
  <si>
    <t>Western Hemisphere</t>
  </si>
  <si>
    <t>Anguilla</t>
  </si>
  <si>
    <t>Antigua and Barbuda</t>
  </si>
  <si>
    <t>Argentina</t>
  </si>
  <si>
    <t>Aruba, Kingdom of the Netherlands</t>
  </si>
  <si>
    <t>Bahamas, The</t>
  </si>
  <si>
    <t>Barbados</t>
  </si>
  <si>
    <t>Belize</t>
  </si>
  <si>
    <t>Bermuda</t>
  </si>
  <si>
    <t>Bolivia</t>
  </si>
  <si>
    <t>Brazil</t>
  </si>
  <si>
    <t>Chile</t>
  </si>
  <si>
    <t>Colombia</t>
  </si>
  <si>
    <t>Costa Rica</t>
  </si>
  <si>
    <t>Curaçao, Kingdom of the Netherlands</t>
  </si>
  <si>
    <t>Dominica</t>
  </si>
  <si>
    <t>Dominican Rep.</t>
  </si>
  <si>
    <t>Ecuador</t>
  </si>
  <si>
    <t>El Salvador</t>
  </si>
  <si>
    <t>Falkland Islands (Malvinas)</t>
  </si>
  <si>
    <t>Greenland</t>
  </si>
  <si>
    <t>Grenada</t>
  </si>
  <si>
    <t>Guatemala</t>
  </si>
  <si>
    <t>Guyana</t>
  </si>
  <si>
    <t>Haiti</t>
  </si>
  <si>
    <t>Honduras</t>
  </si>
  <si>
    <t>Jamaica</t>
  </si>
  <si>
    <t>Mexico</t>
  </si>
  <si>
    <t>Montserrat</t>
  </si>
  <si>
    <t>Netherlands Antilles</t>
  </si>
  <si>
    <t>Nicaragua</t>
  </si>
  <si>
    <t>Panama</t>
  </si>
  <si>
    <t>Paraguay</t>
  </si>
  <si>
    <t>Peru</t>
  </si>
  <si>
    <t>Sint Maarten, Kingdom of the Netherlands</t>
  </si>
  <si>
    <t>St. Kitts and Nevis</t>
  </si>
  <si>
    <t>St. Lucia</t>
  </si>
  <si>
    <t>St. Vincent and the Grenadines</t>
  </si>
  <si>
    <t>Suriname</t>
  </si>
  <si>
    <t>Trinidad and Tobago</t>
  </si>
  <si>
    <t>Uruguay</t>
  </si>
  <si>
    <t>Venezuela, Rep. Bolivariana de</t>
  </si>
  <si>
    <t>Western Hemisphere not specified</t>
  </si>
  <si>
    <t>Other Countries not included elsewhere</t>
  </si>
  <si>
    <t>Cuba</t>
  </si>
  <si>
    <t>Eastern Germany</t>
  </si>
  <si>
    <t>Korea, Dem. People's Rep. of</t>
  </si>
  <si>
    <t>Special Categories</t>
  </si>
  <si>
    <t>Countries &amp; Areas not specified</t>
  </si>
  <si>
    <t>Memorandum Items</t>
  </si>
  <si>
    <t>Africa</t>
  </si>
  <si>
    <t>Middle East</t>
  </si>
  <si>
    <t>European Union</t>
  </si>
  <si>
    <t>Emerging Market and Developing Economies by Source of Export Earnings: Fuel</t>
  </si>
  <si>
    <t>Emerging Market and Developing Economies by Source of Export Earnings: Nonfuel</t>
  </si>
  <si>
    <t>China</t>
  </si>
  <si>
    <t>Other</t>
  </si>
  <si>
    <t>Export Share</t>
  </si>
  <si>
    <t>Import Share</t>
  </si>
  <si>
    <t>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</si>
</sst>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9F5"/>
      </patternFill>
    </fill>
    <fill>
      <patternFill patternType="solid">
        <fgColor rgb="FFEEEEEE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BBBBBB"/>
      </right>
      <top/>
      <bottom style="thin">
        <color rgb="FFBBBBBB"/>
      </bottom>
      <diagonal/>
    </border>
    <border>
      <left style="thin">
        <color rgb="FFBBBBBB"/>
      </left>
      <right style="thin">
        <color rgb="FFFFFFFF"/>
      </right>
      <top/>
      <bottom style="thin">
        <color rgb="FFBBBBBB"/>
      </bottom>
      <diagonal/>
    </border>
    <border>
      <left style="thin">
        <color rgb="FFFFFFFF"/>
      </left>
      <right style="thin">
        <color rgb="FFFFFFFF"/>
      </right>
      <top/>
      <bottom style="thin">
        <color rgb="FFBBBBBB"/>
      </bottom>
      <diagonal/>
    </border>
    <border>
      <left style="thin">
        <color rgb="FFFFFFFF"/>
      </left>
      <right/>
      <top/>
      <bottom style="thin">
        <color rgb="FFBBBBBB"/>
      </bottom>
      <diagonal/>
    </border>
    <border>
      <left/>
      <right style="thin">
        <color rgb="FFBBBBBB"/>
      </right>
      <top style="thin">
        <color rgb="FFBBBBBB"/>
      </top>
      <bottom style="thin">
        <color rgb="FFFFFFF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BBBBBB"/>
      </right>
      <top style="thin">
        <color rgb="FFFFFFFF"/>
      </top>
      <bottom style="thin">
        <color rgb="FFFFFFFF"/>
      </bottom>
      <diagonal/>
    </border>
    <border>
      <left/>
      <right/>
      <top/>
      <bottom/>
      <diagonal/>
    </border>
    <border>
      <left/>
      <right style="thin">
        <color rgb="FFBBBBBB"/>
      </right>
      <top style="thin">
        <color rgb="FFFFFFFF"/>
      </top>
      <bottom/>
      <diagonal/>
    </border>
  </borders>
  <cellStyleXfs count="1">
    <xf numFmtId="0" fontId="0" fillId="0" borderId="0"/>
  </cellStyleXfs>
  <cellXfs count="24"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top" wrapText="1"/>
      <protection locked="0"/>
    </xf>
    <xf numFmtId="0" fontId="4" fillId="2" borderId="4" xfId="0" applyFont="1" applyFill="1" applyBorder="1" applyAlignment="1" applyProtection="1">
      <alignment horizontal="center" vertical="top" wrapText="1"/>
      <protection locked="0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1" fillId="3" borderId="6" xfId="0" applyFont="1" applyFill="1" applyBorder="1" applyAlignment="1" applyProtection="1">
      <alignment horizontal="left" vertical="top" wrapText="1"/>
      <protection locked="0"/>
    </xf>
    <xf numFmtId="4" fontId="1" fillId="0" borderId="7" xfId="0" applyNumberFormat="1" applyFont="1" applyBorder="1" applyAlignment="1" applyProtection="1">
      <alignment horizontal="right" vertical="top" wrapText="1"/>
      <protection locked="0"/>
    </xf>
    <xf numFmtId="4" fontId="1" fillId="0" borderId="8" xfId="0" applyNumberFormat="1" applyFont="1" applyBorder="1" applyAlignment="1" applyProtection="1">
      <alignment horizontal="right" vertical="top" wrapText="1"/>
      <protection locked="0"/>
    </xf>
    <xf numFmtId="0" fontId="1" fillId="3" borderId="9" xfId="0" applyFont="1" applyFill="1" applyBorder="1" applyAlignment="1" applyProtection="1">
      <alignment horizontal="left" vertical="top" wrapText="1"/>
      <protection locked="0"/>
    </xf>
    <xf numFmtId="4" fontId="1" fillId="3" borderId="10" xfId="0" applyNumberFormat="1" applyFont="1" applyFill="1" applyBorder="1" applyAlignment="1" applyProtection="1">
      <alignment horizontal="right" vertical="top" wrapText="1"/>
      <protection locked="0"/>
    </xf>
    <xf numFmtId="4" fontId="1" fillId="3" borderId="1" xfId="0" applyNumberFormat="1" applyFont="1" applyFill="1" applyBorder="1" applyAlignment="1" applyProtection="1">
      <alignment horizontal="right" vertical="top" wrapText="1"/>
      <protection locked="0"/>
    </xf>
    <xf numFmtId="0" fontId="1" fillId="3" borderId="9" xfId="0" applyFont="1" applyFill="1" applyBorder="1" applyAlignment="1" applyProtection="1">
      <alignment horizontal="left" vertical="top" wrapText="1" indent="1"/>
      <protection locked="0"/>
    </xf>
    <xf numFmtId="4" fontId="1" fillId="0" borderId="10" xfId="0" applyNumberFormat="1" applyFont="1" applyBorder="1" applyAlignment="1" applyProtection="1">
      <alignment horizontal="right" vertical="top" wrapText="1"/>
      <protection locked="0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1" fillId="3" borderId="9" xfId="0" applyFont="1" applyFill="1" applyBorder="1" applyAlignment="1" applyProtection="1">
      <alignment horizontal="left" vertical="top" wrapText="1" indent="2"/>
      <protection locked="0"/>
    </xf>
    <xf numFmtId="0" fontId="1" fillId="3" borderId="9" xfId="0" applyFont="1" applyFill="1" applyBorder="1" applyAlignment="1" applyProtection="1">
      <alignment horizontal="left" vertical="top" wrapText="1" indent="3"/>
      <protection locked="0"/>
    </xf>
    <xf numFmtId="0" fontId="1" fillId="3" borderId="11" xfId="0" applyFont="1" applyFill="1" applyBorder="1" applyAlignment="1" applyProtection="1">
      <alignment horizontal="left" vertical="top" wrapText="1" indent="1"/>
      <protection locked="0"/>
    </xf>
    <xf numFmtId="0" fontId="1" fillId="0" borderId="10" xfId="0" applyFont="1" applyBorder="1" applyAlignment="1" applyProtection="1">
      <alignment vertical="top"/>
      <protection locked="0"/>
    </xf>
    <xf numFmtId="4" fontId="1" fillId="0" borderId="10" xfId="0" applyNumberFormat="1" applyFont="1" applyBorder="1" applyAlignment="1" applyProtection="1">
      <alignment vertical="top"/>
      <protection locked="0"/>
    </xf>
    <xf numFmtId="0" fontId="5" fillId="0" borderId="0" xfId="0" applyFont="1" applyProtection="1">
      <protection locked="0"/>
    </xf>
    <xf numFmtId="164" fontId="1" fillId="0" borderId="10" xfId="0" applyNumberFormat="1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3" fillId="0" borderId="1" xfId="0" applyFont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United States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'Exports, FOB'!$C$13:$BM$13</c:f>
              <c:strCache>
                <c:ptCount val="63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</c:strCache>
            </c:strRef>
          </c:cat>
          <c:val>
            <c:numRef>
              <c:f>'Exports, FOB'!$C$7:$BM$7</c:f>
              <c:numCache>
                <c:formatCode>General</c:formatCode>
                <c:ptCount val="63"/>
                <c:pt idx="0">
                  <c:v>11.67192429022082</c:v>
                </c:pt>
                <c:pt idx="1">
                  <c:v>18.062827225130889</c:v>
                </c:pt>
                <c:pt idx="2">
                  <c:v>21.778584392014519</c:v>
                </c:pt>
                <c:pt idx="3">
                  <c:v>28.060046189376447</c:v>
                </c:pt>
                <c:pt idx="4">
                  <c:v>30.584192439862544</c:v>
                </c:pt>
                <c:pt idx="5">
                  <c:v>35.997666277712952</c:v>
                </c:pt>
                <c:pt idx="6">
                  <c:v>38.538739462063432</c:v>
                </c:pt>
                <c:pt idx="7">
                  <c:v>43.018159048215409</c:v>
                </c:pt>
                <c:pt idx="8">
                  <c:v>51.769619696636624</c:v>
                </c:pt>
                <c:pt idx="9">
                  <c:v>50.14455509155156</c:v>
                </c:pt>
                <c:pt idx="10">
                  <c:v>46.935866983372918</c:v>
                </c:pt>
                <c:pt idx="11">
                  <c:v>49.534277198211626</c:v>
                </c:pt>
                <c:pt idx="12">
                  <c:v>46.604445536043229</c:v>
                </c:pt>
                <c:pt idx="13">
                  <c:v>31.63862812529046</c:v>
                </c:pt>
                <c:pt idx="14">
                  <c:v>33.40796131285542</c:v>
                </c:pt>
                <c:pt idx="15">
                  <c:v>30.218332022029898</c:v>
                </c:pt>
                <c:pt idx="16">
                  <c:v>32.381001762936847</c:v>
                </c:pt>
                <c:pt idx="17">
                  <c:v>31.115335237507587</c:v>
                </c:pt>
                <c:pt idx="18">
                  <c:v>32.363777851890674</c:v>
                </c:pt>
                <c:pt idx="19">
                  <c:v>29.190885995131744</c:v>
                </c:pt>
                <c:pt idx="20">
                  <c:v>26.516545962280595</c:v>
                </c:pt>
                <c:pt idx="21">
                  <c:v>26.743141910157249</c:v>
                </c:pt>
                <c:pt idx="22">
                  <c:v>28.7995198629227</c:v>
                </c:pt>
                <c:pt idx="23">
                  <c:v>33.777745070382224</c:v>
                </c:pt>
                <c:pt idx="24">
                  <c:v>35.982063822442782</c:v>
                </c:pt>
                <c:pt idx="25">
                  <c:v>35.617392567453813</c:v>
                </c:pt>
                <c:pt idx="26">
                  <c:v>40</c:v>
                </c:pt>
                <c:pt idx="27">
                  <c:v>38.850693747292112</c:v>
                </c:pt>
                <c:pt idx="28">
                  <c:v>35.380960852920055</c:v>
                </c:pt>
                <c:pt idx="29">
                  <c:v>33.378152790232591</c:v>
                </c:pt>
                <c:pt idx="30">
                  <c:v>28.636601881926527</c:v>
                </c:pt>
                <c:pt idx="31">
                  <c:v>25.711285882659084</c:v>
                </c:pt>
                <c:pt idx="32">
                  <c:v>23.48134062248262</c:v>
                </c:pt>
                <c:pt idx="33">
                  <c:v>21.231005873030668</c:v>
                </c:pt>
                <c:pt idx="34">
                  <c:v>20.425305417933707</c:v>
                </c:pt>
                <c:pt idx="35">
                  <c:v>18.534993487391187</c:v>
                </c:pt>
                <c:pt idx="36">
                  <c:v>15.922592490754568</c:v>
                </c:pt>
                <c:pt idx="37">
                  <c:v>15.160657234085823</c:v>
                </c:pt>
                <c:pt idx="38">
                  <c:v>17.371618612206028</c:v>
                </c:pt>
                <c:pt idx="39">
                  <c:v>20.567488243337891</c:v>
                </c:pt>
                <c:pt idx="40">
                  <c:v>21.949638331450718</c:v>
                </c:pt>
                <c:pt idx="41">
                  <c:v>20.845658779640875</c:v>
                </c:pt>
                <c:pt idx="42">
                  <c:v>20.336392457315561</c:v>
                </c:pt>
                <c:pt idx="43">
                  <c:v>17.732540956434701</c:v>
                </c:pt>
                <c:pt idx="44">
                  <c:v>16.949973476473769</c:v>
                </c:pt>
                <c:pt idx="45">
                  <c:v>14.591555635258215</c:v>
                </c:pt>
                <c:pt idx="46">
                  <c:v>13.311657979897904</c:v>
                </c:pt>
                <c:pt idx="47">
                  <c:v>12.353554736218722</c:v>
                </c:pt>
                <c:pt idx="48">
                  <c:v>11.020571557943247</c:v>
                </c:pt>
                <c:pt idx="49">
                  <c:v>10.399307425242212</c:v>
                </c:pt>
                <c:pt idx="50">
                  <c:v>10.719135196727601</c:v>
                </c:pt>
                <c:pt idx="51">
                  <c:v>10.158268164028835</c:v>
                </c:pt>
                <c:pt idx="52">
                  <c:v>10.734121391029097</c:v>
                </c:pt>
                <c:pt idx="53">
                  <c:v>11.137603043158936</c:v>
                </c:pt>
                <c:pt idx="54">
                  <c:v>12.321197888616963</c:v>
                </c:pt>
                <c:pt idx="55">
                  <c:v>13.311675491567662</c:v>
                </c:pt>
                <c:pt idx="56">
                  <c:v>13.462891356021107</c:v>
                </c:pt>
                <c:pt idx="57">
                  <c:v>12.230030498256998</c:v>
                </c:pt>
                <c:pt idx="58">
                  <c:v>12.103905402970705</c:v>
                </c:pt>
                <c:pt idx="59">
                  <c:v>13.6180755853797</c:v>
                </c:pt>
                <c:pt idx="60">
                  <c:v>14.538558457124854</c:v>
                </c:pt>
                <c:pt idx="61">
                  <c:v>14.945204246701721</c:v>
                </c:pt>
                <c:pt idx="62">
                  <c:v>16.117654529143394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D-4448-8EA0-C103B83761E4}"/>
            </c:ext>
          </c:extLst>
        </c:ser>
        <c:ser>
          <c:idx val="1"/>
          <c:order val="1"/>
          <c:tx>
            <c:v>Japan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'Exports, FOB'!$C$13:$BM$13</c:f>
              <c:strCache>
                <c:ptCount val="63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</c:strCache>
            </c:strRef>
          </c:cat>
          <c:val>
            <c:numRef>
              <c:f>'Exports, FOB'!$C$8:$BM$8</c:f>
              <c:numCache>
                <c:formatCode>General</c:formatCode>
                <c:ptCount val="63"/>
                <c:pt idx="0">
                  <c:v>63.722397476340696</c:v>
                </c:pt>
                <c:pt idx="1">
                  <c:v>50.785340314136121</c:v>
                </c:pt>
                <c:pt idx="2">
                  <c:v>42.649727767695097</c:v>
                </c:pt>
                <c:pt idx="3">
                  <c:v>28.637413394919172</c:v>
                </c:pt>
                <c:pt idx="4">
                  <c:v>32.817869415807557</c:v>
                </c:pt>
                <c:pt idx="5">
                  <c:v>25.670945157526255</c:v>
                </c:pt>
                <c:pt idx="6">
                  <c:v>26.334805299076674</c:v>
                </c:pt>
                <c:pt idx="7">
                  <c:v>26.894176581089546</c:v>
                </c:pt>
                <c:pt idx="8">
                  <c:v>21.916904814244891</c:v>
                </c:pt>
                <c:pt idx="9">
                  <c:v>21.699325409572758</c:v>
                </c:pt>
                <c:pt idx="10">
                  <c:v>28.052256532066504</c:v>
                </c:pt>
                <c:pt idx="11">
                  <c:v>24.487704918032787</c:v>
                </c:pt>
                <c:pt idx="12">
                  <c:v>25.046051823652217</c:v>
                </c:pt>
                <c:pt idx="13">
                  <c:v>38.46392167797503</c:v>
                </c:pt>
                <c:pt idx="14">
                  <c:v>30.900461200913444</c:v>
                </c:pt>
                <c:pt idx="15">
                  <c:v>25.430763178599531</c:v>
                </c:pt>
                <c:pt idx="16">
                  <c:v>23.35243181582495</c:v>
                </c:pt>
                <c:pt idx="17">
                  <c:v>21.381156636578062</c:v>
                </c:pt>
                <c:pt idx="18">
                  <c:v>20.862515285784617</c:v>
                </c:pt>
                <c:pt idx="19">
                  <c:v>22.296856918636358</c:v>
                </c:pt>
                <c:pt idx="20">
                  <c:v>17.428451830061988</c:v>
                </c:pt>
                <c:pt idx="21">
                  <c:v>16.468348181754074</c:v>
                </c:pt>
                <c:pt idx="22">
                  <c:v>15.598040967421234</c:v>
                </c:pt>
                <c:pt idx="23">
                  <c:v>13.829913366286034</c:v>
                </c:pt>
                <c:pt idx="24">
                  <c:v>15.754990720898999</c:v>
                </c:pt>
                <c:pt idx="25">
                  <c:v>15.008038664822344</c:v>
                </c:pt>
                <c:pt idx="26">
                  <c:v>15.591539986781228</c:v>
                </c:pt>
                <c:pt idx="27">
                  <c:v>17.830943348374209</c:v>
                </c:pt>
                <c:pt idx="28">
                  <c:v>19.774678606493104</c:v>
                </c:pt>
                <c:pt idx="29">
                  <c:v>21.754320464334114</c:v>
                </c:pt>
                <c:pt idx="30">
                  <c:v>18.636883829972824</c:v>
                </c:pt>
                <c:pt idx="31">
                  <c:v>17.07397850727077</c:v>
                </c:pt>
                <c:pt idx="32">
                  <c:v>15.001924512427431</c:v>
                </c:pt>
                <c:pt idx="33">
                  <c:v>13.475808707001033</c:v>
                </c:pt>
                <c:pt idx="34">
                  <c:v>13.341028618483444</c:v>
                </c:pt>
                <c:pt idx="35">
                  <c:v>12.980068638801528</c:v>
                </c:pt>
                <c:pt idx="36">
                  <c:v>11.450218528598551</c:v>
                </c:pt>
                <c:pt idx="37">
                  <c:v>10.248930684004964</c:v>
                </c:pt>
                <c:pt idx="38">
                  <c:v>9.2305355683578263</c:v>
                </c:pt>
                <c:pt idx="39">
                  <c:v>11.022079178200981</c:v>
                </c:pt>
                <c:pt idx="40">
                  <c:v>11.88225940033389</c:v>
                </c:pt>
                <c:pt idx="41">
                  <c:v>10.972538754610989</c:v>
                </c:pt>
                <c:pt idx="42">
                  <c:v>9.3482724906300607</c:v>
                </c:pt>
                <c:pt idx="43">
                  <c:v>8.9136129658888397</c:v>
                </c:pt>
                <c:pt idx="44">
                  <c:v>8.5490623595629387</c:v>
                </c:pt>
                <c:pt idx="45">
                  <c:v>8.4482289180436148</c:v>
                </c:pt>
                <c:pt idx="46">
                  <c:v>8.1534437413066296</c:v>
                </c:pt>
                <c:pt idx="47">
                  <c:v>7.0997506526345484</c:v>
                </c:pt>
                <c:pt idx="48">
                  <c:v>6.6957457656205115</c:v>
                </c:pt>
                <c:pt idx="49">
                  <c:v>5.9890079661443743</c:v>
                </c:pt>
                <c:pt idx="50">
                  <c:v>6.0414863086573618</c:v>
                </c:pt>
                <c:pt idx="51">
                  <c:v>7.1505153600990159</c:v>
                </c:pt>
                <c:pt idx="52">
                  <c:v>7.0814986231652126</c:v>
                </c:pt>
                <c:pt idx="53">
                  <c:v>6.194030873800024</c:v>
                </c:pt>
                <c:pt idx="54">
                  <c:v>5.6202235501625823</c:v>
                </c:pt>
                <c:pt idx="55">
                  <c:v>4.855663530134537</c:v>
                </c:pt>
                <c:pt idx="56">
                  <c:v>4.9134361391565644</c:v>
                </c:pt>
                <c:pt idx="57">
                  <c:v>4.7187570041060454</c:v>
                </c:pt>
                <c:pt idx="58">
                  <c:v>5.0512310152788817</c:v>
                </c:pt>
                <c:pt idx="59">
                  <c:v>5.2377692254601875</c:v>
                </c:pt>
                <c:pt idx="60">
                  <c:v>4.8933597534213034</c:v>
                </c:pt>
                <c:pt idx="61">
                  <c:v>4.6650891460341075</c:v>
                </c:pt>
                <c:pt idx="62">
                  <c:v>4.4773274933337639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4D-4448-8EA0-C103B83761E4}"/>
            </c:ext>
          </c:extLst>
        </c:ser>
        <c:ser>
          <c:idx val="2"/>
          <c:order val="2"/>
          <c:tx>
            <c:v>China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'Exports, FOB'!$C$13:$BM$13</c:f>
              <c:strCache>
                <c:ptCount val="63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</c:strCache>
            </c:strRef>
          </c:cat>
          <c:val>
            <c:numRef>
              <c:f>'Exports, FOB'!$C$9:$BM$9</c:f>
              <c:numCache>
                <c:formatCode>General</c:formatCode>
                <c:ptCount val="63"/>
                <c:pt idx="0">
                  <c:v>8.517350157728707</c:v>
                </c:pt>
                <c:pt idx="1">
                  <c:v>19.371727748691097</c:v>
                </c:pt>
                <c:pt idx="2">
                  <c:v>8.5299455535390205</c:v>
                </c:pt>
                <c:pt idx="3">
                  <c:v>10.508083140877599</c:v>
                </c:pt>
                <c:pt idx="4">
                  <c:v>9.9656357388316152</c:v>
                </c:pt>
                <c:pt idx="5">
                  <c:v>6.3010501750291716</c:v>
                </c:pt>
                <c:pt idx="6">
                  <c:v>3.7735849056603779</c:v>
                </c:pt>
                <c:pt idx="7">
                  <c:v>4.7589229805886033</c:v>
                </c:pt>
                <c:pt idx="8">
                  <c:v>3.4513079797757751</c:v>
                </c:pt>
                <c:pt idx="9">
                  <c:v>3.9190491487311268</c:v>
                </c:pt>
                <c:pt idx="10">
                  <c:v>3.2779097387173399</c:v>
                </c:pt>
                <c:pt idx="11">
                  <c:v>3.85618479880775</c:v>
                </c:pt>
                <c:pt idx="12">
                  <c:v>4.445536043227313</c:v>
                </c:pt>
                <c:pt idx="13">
                  <c:v>3.6465594695913506</c:v>
                </c:pt>
                <c:pt idx="14">
                  <c:v>3.3828863117359957</c:v>
                </c:pt>
                <c:pt idx="15">
                  <c:v>3.5798583792289533</c:v>
                </c:pt>
                <c:pt idx="16">
                  <c:v>4.2103079954371045</c:v>
                </c:pt>
                <c:pt idx="17">
                  <c:v>3.4016381206397233</c:v>
                </c:pt>
                <c:pt idx="18">
                  <c:v>3.0547747232677431</c:v>
                </c:pt>
                <c:pt idx="19">
                  <c:v>3.5294821829983642</c:v>
                </c:pt>
                <c:pt idx="20">
                  <c:v>4.7209463682601944</c:v>
                </c:pt>
                <c:pt idx="21">
                  <c:v>5.4281751721868314</c:v>
                </c:pt>
                <c:pt idx="22">
                  <c:v>4.1439311681350253</c:v>
                </c:pt>
                <c:pt idx="23">
                  <c:v>3.3410604555322521</c:v>
                </c:pt>
                <c:pt idx="24">
                  <c:v>4.3791204847689453</c:v>
                </c:pt>
                <c:pt idx="25">
                  <c:v>5.1675244543776886</c:v>
                </c:pt>
                <c:pt idx="26">
                  <c:v>4.8587603092042873</c:v>
                </c:pt>
                <c:pt idx="27">
                  <c:v>4.6583043611501518</c:v>
                </c:pt>
                <c:pt idx="28">
                  <c:v>5.8666258129558981</c:v>
                </c:pt>
                <c:pt idx="29">
                  <c:v>5.537179350972381</c:v>
                </c:pt>
                <c:pt idx="30">
                  <c:v>5.5740774842778578</c:v>
                </c:pt>
                <c:pt idx="31">
                  <c:v>7.9740470662780556</c:v>
                </c:pt>
                <c:pt idx="32">
                  <c:v>11.075694139360152</c:v>
                </c:pt>
                <c:pt idx="33">
                  <c:v>13.495385475901928</c:v>
                </c:pt>
                <c:pt idx="34">
                  <c:v>14.026489224579988</c:v>
                </c:pt>
                <c:pt idx="35">
                  <c:v>15.09514282046025</c:v>
                </c:pt>
                <c:pt idx="36">
                  <c:v>16.346125956383514</c:v>
                </c:pt>
                <c:pt idx="37">
                  <c:v>17.552823767122323</c:v>
                </c:pt>
                <c:pt idx="38">
                  <c:v>16.001221033697618</c:v>
                </c:pt>
                <c:pt idx="39">
                  <c:v>15.795617516592737</c:v>
                </c:pt>
                <c:pt idx="40">
                  <c:v>16.931384397194101</c:v>
                </c:pt>
                <c:pt idx="41">
                  <c:v>18.375485436040407</c:v>
                </c:pt>
                <c:pt idx="42">
                  <c:v>20.926790951670242</c:v>
                </c:pt>
                <c:pt idx="43">
                  <c:v>25.675423969797102</c:v>
                </c:pt>
                <c:pt idx="44">
                  <c:v>26.744817483223226</c:v>
                </c:pt>
                <c:pt idx="45">
                  <c:v>27.230625685433534</c:v>
                </c:pt>
                <c:pt idx="46">
                  <c:v>27.175479924443152</c:v>
                </c:pt>
                <c:pt idx="47">
                  <c:v>27.095605794916366</c:v>
                </c:pt>
                <c:pt idx="48">
                  <c:v>26.344749399174962</c:v>
                </c:pt>
                <c:pt idx="49">
                  <c:v>29.260086855110139</c:v>
                </c:pt>
                <c:pt idx="50">
                  <c:v>30.475619247391801</c:v>
                </c:pt>
                <c:pt idx="51">
                  <c:v>29.741712852038539</c:v>
                </c:pt>
                <c:pt idx="52">
                  <c:v>30.469739105049719</c:v>
                </c:pt>
                <c:pt idx="53">
                  <c:v>31.026328699559159</c:v>
                </c:pt>
                <c:pt idx="54">
                  <c:v>30.131208950196147</c:v>
                </c:pt>
                <c:pt idx="55">
                  <c:v>31.807631755861255</c:v>
                </c:pt>
                <c:pt idx="56">
                  <c:v>31.694159777958024</c:v>
                </c:pt>
                <c:pt idx="57">
                  <c:v>32.011940590421325</c:v>
                </c:pt>
                <c:pt idx="58">
                  <c:v>34.369616551031392</c:v>
                </c:pt>
                <c:pt idx="59">
                  <c:v>30.996351077085034</c:v>
                </c:pt>
                <c:pt idx="60">
                  <c:v>31.84302749147508</c:v>
                </c:pt>
                <c:pt idx="61">
                  <c:v>31.095629994311448</c:v>
                </c:pt>
                <c:pt idx="62">
                  <c:v>26.835133666135931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4D-4448-8EA0-C103B83761E4}"/>
            </c:ext>
          </c:extLst>
        </c:ser>
        <c:ser>
          <c:idx val="3"/>
          <c:order val="3"/>
          <c:tx>
            <c:v>Other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'Exports, FOB'!$C$13:$BM$13</c:f>
              <c:strCache>
                <c:ptCount val="63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</c:strCache>
            </c:strRef>
          </c:cat>
          <c:val>
            <c:numRef>
              <c:f>'Exports, FOB'!$C$10:$BM$10</c:f>
              <c:numCache>
                <c:formatCode>#,##0.00</c:formatCode>
                <c:ptCount val="63"/>
                <c:pt idx="0">
                  <c:v>16.088328075709768</c:v>
                </c:pt>
                <c:pt idx="1">
                  <c:v>11.78010471204189</c:v>
                </c:pt>
                <c:pt idx="2">
                  <c:v>27.041742286751361</c:v>
                </c:pt>
                <c:pt idx="3">
                  <c:v>32.794457274826783</c:v>
                </c:pt>
                <c:pt idx="4">
                  <c:v>26.632302405498276</c:v>
                </c:pt>
                <c:pt idx="5">
                  <c:v>32.030338389731625</c:v>
                </c:pt>
                <c:pt idx="6">
                  <c:v>31.352870333199519</c:v>
                </c:pt>
                <c:pt idx="7">
                  <c:v>25.328741390106444</c:v>
                </c:pt>
                <c:pt idx="8">
                  <c:v>22.862167509342711</c:v>
                </c:pt>
                <c:pt idx="9">
                  <c:v>24.237070350144556</c:v>
                </c:pt>
                <c:pt idx="10">
                  <c:v>21.733966745843233</c:v>
                </c:pt>
                <c:pt idx="11">
                  <c:v>22.121833084947838</c:v>
                </c:pt>
                <c:pt idx="12">
                  <c:v>23.903966597077243</c:v>
                </c:pt>
                <c:pt idx="13">
                  <c:v>26.250890727143158</c:v>
                </c:pt>
                <c:pt idx="14">
                  <c:v>32.308691174495138</c:v>
                </c:pt>
                <c:pt idx="15">
                  <c:v>40.771046420141616</c:v>
                </c:pt>
                <c:pt idx="16">
                  <c:v>40.056258425801104</c:v>
                </c:pt>
                <c:pt idx="17">
                  <c:v>44.101870005274641</c:v>
                </c:pt>
                <c:pt idx="18">
                  <c:v>43.718932139056975</c:v>
                </c:pt>
                <c:pt idx="19">
                  <c:v>44.98277490323354</c:v>
                </c:pt>
                <c:pt idx="20">
                  <c:v>51.334055839397216</c:v>
                </c:pt>
                <c:pt idx="21">
                  <c:v>51.360334735901858</c:v>
                </c:pt>
                <c:pt idx="22">
                  <c:v>51.458508001521032</c:v>
                </c:pt>
                <c:pt idx="23">
                  <c:v>49.051281107799483</c:v>
                </c:pt>
                <c:pt idx="24">
                  <c:v>43.883824971889268</c:v>
                </c:pt>
                <c:pt idx="25">
                  <c:v>44.207044313346152</c:v>
                </c:pt>
                <c:pt idx="26">
                  <c:v>39.549699704014486</c:v>
                </c:pt>
                <c:pt idx="27">
                  <c:v>38.660058543183524</c:v>
                </c:pt>
                <c:pt idx="28">
                  <c:v>38.977734727630946</c:v>
                </c:pt>
                <c:pt idx="29">
                  <c:v>39.330347394460915</c:v>
                </c:pt>
                <c:pt idx="30">
                  <c:v>47.152436803822795</c:v>
                </c:pt>
                <c:pt idx="31">
                  <c:v>49.240688543792089</c:v>
                </c:pt>
                <c:pt idx="32">
                  <c:v>50.441040725729792</c:v>
                </c:pt>
                <c:pt idx="33">
                  <c:v>51.797799944066369</c:v>
                </c:pt>
                <c:pt idx="34">
                  <c:v>52.207176739002854</c:v>
                </c:pt>
                <c:pt idx="35">
                  <c:v>53.389795053347029</c:v>
                </c:pt>
                <c:pt idx="36">
                  <c:v>56.281063024263361</c:v>
                </c:pt>
                <c:pt idx="37">
                  <c:v>57.037588314786895</c:v>
                </c:pt>
                <c:pt idx="38">
                  <c:v>57.396624785738531</c:v>
                </c:pt>
                <c:pt idx="39">
                  <c:v>52.614815061868384</c:v>
                </c:pt>
                <c:pt idx="40">
                  <c:v>49.236717871021284</c:v>
                </c:pt>
                <c:pt idx="41">
                  <c:v>49.806317029707728</c:v>
                </c:pt>
                <c:pt idx="42">
                  <c:v>49.388544100384131</c:v>
                </c:pt>
                <c:pt idx="43">
                  <c:v>47.678422107879356</c:v>
                </c:pt>
                <c:pt idx="44">
                  <c:v>47.756146680740059</c:v>
                </c:pt>
                <c:pt idx="45">
                  <c:v>49.729589761264634</c:v>
                </c:pt>
                <c:pt idx="46">
                  <c:v>51.359418354352314</c:v>
                </c:pt>
                <c:pt idx="47">
                  <c:v>53.451088816230353</c:v>
                </c:pt>
                <c:pt idx="48">
                  <c:v>55.938933277261278</c:v>
                </c:pt>
                <c:pt idx="49">
                  <c:v>54.351597753503285</c:v>
                </c:pt>
                <c:pt idx="50">
                  <c:v>52.763759247223234</c:v>
                </c:pt>
                <c:pt idx="51">
                  <c:v>52.949503623833607</c:v>
                </c:pt>
                <c:pt idx="52">
                  <c:v>51.714640880755979</c:v>
                </c:pt>
                <c:pt idx="53">
                  <c:v>51.642037383481878</c:v>
                </c:pt>
                <c:pt idx="54">
                  <c:v>51.927369611024318</c:v>
                </c:pt>
                <c:pt idx="55">
                  <c:v>50.025029222436551</c:v>
                </c:pt>
                <c:pt idx="56">
                  <c:v>49.929512726864303</c:v>
                </c:pt>
                <c:pt idx="57">
                  <c:v>51.039271907215635</c:v>
                </c:pt>
                <c:pt idx="58">
                  <c:v>48.475247030719032</c:v>
                </c:pt>
                <c:pt idx="59">
                  <c:v>50.147804112075079</c:v>
                </c:pt>
                <c:pt idx="60">
                  <c:v>48.725054297978758</c:v>
                </c:pt>
                <c:pt idx="61">
                  <c:v>49.294076612952722</c:v>
                </c:pt>
                <c:pt idx="62">
                  <c:v>52.569884311386915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4D-4448-8EA0-C103B8376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20503856"/>
        <c:axId val="620513456"/>
      </c:barChart>
      <c:catAx>
        <c:axId val="62050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513456"/>
        <c:crosses val="autoZero"/>
        <c:auto val="1"/>
        <c:lblAlgn val="ctr"/>
        <c:lblOffset val="100"/>
        <c:tickLblSkip val="5"/>
        <c:noMultiLvlLbl val="0"/>
      </c:catAx>
      <c:valAx>
        <c:axId val="6205134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Sharea of Exports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503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United States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'Exports, FOB'!$C$13:$BM$13</c:f>
              <c:strCache>
                <c:ptCount val="63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</c:strCache>
            </c:strRef>
          </c:cat>
          <c:val>
            <c:numRef>
              <c:f>'Imports, CIF'!$C$7:$BM$7</c:f>
              <c:numCache>
                <c:formatCode>0.0</c:formatCode>
                <c:ptCount val="63"/>
                <c:pt idx="0" formatCode="General">
                  <c:v>42.371060171919773</c:v>
                </c:pt>
                <c:pt idx="1">
                  <c:v>48.184263618022868</c:v>
                </c:pt>
                <c:pt idx="2">
                  <c:v>52.918568340139331</c:v>
                </c:pt>
                <c:pt idx="3">
                  <c:v>50.366136810144667</c:v>
                </c:pt>
                <c:pt idx="4">
                  <c:v>50.04952947003467</c:v>
                </c:pt>
                <c:pt idx="5">
                  <c:v>40.118838028169016</c:v>
                </c:pt>
                <c:pt idx="6">
                  <c:v>35.413176996091565</c:v>
                </c:pt>
                <c:pt idx="7">
                  <c:v>30.645647153328646</c:v>
                </c:pt>
                <c:pt idx="8">
                  <c:v>30.817438692098094</c:v>
                </c:pt>
                <c:pt idx="9">
                  <c:v>29.077547438850498</c:v>
                </c:pt>
                <c:pt idx="10">
                  <c:v>29.45650531405833</c:v>
                </c:pt>
                <c:pt idx="11">
                  <c:v>28.330966502380754</c:v>
                </c:pt>
                <c:pt idx="12">
                  <c:v>25.662172878667729</c:v>
                </c:pt>
                <c:pt idx="13">
                  <c:v>28.336673346693388</c:v>
                </c:pt>
                <c:pt idx="14">
                  <c:v>24.795171589351838</c:v>
                </c:pt>
                <c:pt idx="15">
                  <c:v>25.840350563896862</c:v>
                </c:pt>
                <c:pt idx="16">
                  <c:v>22.578418855032954</c:v>
                </c:pt>
                <c:pt idx="17">
                  <c:v>22.650798645172038</c:v>
                </c:pt>
                <c:pt idx="18">
                  <c:v>20.326012193737522</c:v>
                </c:pt>
                <c:pt idx="19">
                  <c:v>22.812704454886106</c:v>
                </c:pt>
                <c:pt idx="20">
                  <c:v>22.166270826912267</c:v>
                </c:pt>
                <c:pt idx="21">
                  <c:v>23.13380618272889</c:v>
                </c:pt>
                <c:pt idx="22">
                  <c:v>24.565982960965272</c:v>
                </c:pt>
                <c:pt idx="23">
                  <c:v>23.964146924316111</c:v>
                </c:pt>
                <c:pt idx="24">
                  <c:v>22.453384006085951</c:v>
                </c:pt>
                <c:pt idx="25">
                  <c:v>21.101809517676607</c:v>
                </c:pt>
                <c:pt idx="26">
                  <c:v>20.63308491026833</c:v>
                </c:pt>
                <c:pt idx="27">
                  <c:v>21.353323713511298</c:v>
                </c:pt>
                <c:pt idx="28">
                  <c:v>24.522767244150696</c:v>
                </c:pt>
                <c:pt idx="29">
                  <c:v>25.65197793354978</c:v>
                </c:pt>
                <c:pt idx="30">
                  <c:v>22.775915654600869</c:v>
                </c:pt>
                <c:pt idx="31">
                  <c:v>23.102306237985651</c:v>
                </c:pt>
                <c:pt idx="32">
                  <c:v>22.084424824131837</c:v>
                </c:pt>
                <c:pt idx="33">
                  <c:v>20.722565571821374</c:v>
                </c:pt>
                <c:pt idx="34">
                  <c:v>21.104467112205416</c:v>
                </c:pt>
                <c:pt idx="35">
                  <c:v>22.514921131163856</c:v>
                </c:pt>
                <c:pt idx="36">
                  <c:v>22.192001960617176</c:v>
                </c:pt>
                <c:pt idx="37">
                  <c:v>20.736831775114094</c:v>
                </c:pt>
                <c:pt idx="38">
                  <c:v>21.872635767637981</c:v>
                </c:pt>
                <c:pt idx="39">
                  <c:v>20.830994949090034</c:v>
                </c:pt>
                <c:pt idx="40">
                  <c:v>18.249125846560705</c:v>
                </c:pt>
                <c:pt idx="41">
                  <c:v>15.897483308563029</c:v>
                </c:pt>
                <c:pt idx="42">
                  <c:v>15.267846535663177</c:v>
                </c:pt>
                <c:pt idx="43">
                  <c:v>13.943692008260172</c:v>
                </c:pt>
                <c:pt idx="44">
                  <c:v>12.883516245004245</c:v>
                </c:pt>
                <c:pt idx="45">
                  <c:v>11.785339266913903</c:v>
                </c:pt>
                <c:pt idx="46">
                  <c:v>10.92393653937622</c:v>
                </c:pt>
                <c:pt idx="47">
                  <c:v>10.478935123714203</c:v>
                </c:pt>
                <c:pt idx="48">
                  <c:v>8.8578919488404857</c:v>
                </c:pt>
                <c:pt idx="49">
                  <c:v>9.0257072038320825</c:v>
                </c:pt>
                <c:pt idx="50">
                  <c:v>9.5463819470138276</c:v>
                </c:pt>
                <c:pt idx="51">
                  <c:v>8.5473795949372189</c:v>
                </c:pt>
                <c:pt idx="52">
                  <c:v>8.4017854067180355</c:v>
                </c:pt>
                <c:pt idx="53">
                  <c:v>8.1006754929364249</c:v>
                </c:pt>
                <c:pt idx="54">
                  <c:v>8.6658905304786948</c:v>
                </c:pt>
                <c:pt idx="55">
                  <c:v>10.128704335473788</c:v>
                </c:pt>
                <c:pt idx="56">
                  <c:v>10.686214061059987</c:v>
                </c:pt>
                <c:pt idx="57">
                  <c:v>10.537868275801712</c:v>
                </c:pt>
                <c:pt idx="58">
                  <c:v>11.030397454023959</c:v>
                </c:pt>
                <c:pt idx="59">
                  <c:v>12.346577400072215</c:v>
                </c:pt>
                <c:pt idx="60">
                  <c:v>12.351868496069088</c:v>
                </c:pt>
                <c:pt idx="61">
                  <c:v>11.975821429606171</c:v>
                </c:pt>
                <c:pt idx="62">
                  <c:v>11.230336540988738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2C-4E6E-B267-518F9B78FA98}"/>
            </c:ext>
          </c:extLst>
        </c:ser>
        <c:ser>
          <c:idx val="1"/>
          <c:order val="1"/>
          <c:tx>
            <c:v>Japan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'Imports, CIF'!$C$8:$BM$8</c:f>
              <c:numCache>
                <c:formatCode>0.0</c:formatCode>
                <c:ptCount val="63"/>
                <c:pt idx="0" formatCode="General">
                  <c:v>20.702005730659025</c:v>
                </c:pt>
                <c:pt idx="1">
                  <c:v>23.33557498318763</c:v>
                </c:pt>
                <c:pt idx="2">
                  <c:v>26.231083353350947</c:v>
                </c:pt>
                <c:pt idx="3">
                  <c:v>28.844436506519024</c:v>
                </c:pt>
                <c:pt idx="4">
                  <c:v>27.26597325408618</c:v>
                </c:pt>
                <c:pt idx="5">
                  <c:v>36.6637323943662</c:v>
                </c:pt>
                <c:pt idx="6">
                  <c:v>41.010608598548295</c:v>
                </c:pt>
                <c:pt idx="7">
                  <c:v>44.492418917562013</c:v>
                </c:pt>
                <c:pt idx="8">
                  <c:v>42.513623978201636</c:v>
                </c:pt>
                <c:pt idx="9">
                  <c:v>41.345837446528463</c:v>
                </c:pt>
                <c:pt idx="10">
                  <c:v>40.950989774845112</c:v>
                </c:pt>
                <c:pt idx="11">
                  <c:v>40.176259293292127</c:v>
                </c:pt>
                <c:pt idx="12">
                  <c:v>40.888183980967483</c:v>
                </c:pt>
                <c:pt idx="13">
                  <c:v>40.714369916303198</c:v>
                </c:pt>
                <c:pt idx="14">
                  <c:v>38.203049829431144</c:v>
                </c:pt>
                <c:pt idx="15">
                  <c:v>33.429949036361393</c:v>
                </c:pt>
                <c:pt idx="16">
                  <c:v>35.646502639842645</c:v>
                </c:pt>
                <c:pt idx="17">
                  <c:v>36.338818042162544</c:v>
                </c:pt>
                <c:pt idx="18">
                  <c:v>39.94751217036508</c:v>
                </c:pt>
                <c:pt idx="19">
                  <c:v>32.996788199607451</c:v>
                </c:pt>
                <c:pt idx="20">
                  <c:v>26.551027068187171</c:v>
                </c:pt>
                <c:pt idx="21">
                  <c:v>24.369969602538855</c:v>
                </c:pt>
                <c:pt idx="22">
                  <c:v>21.875283502816472</c:v>
                </c:pt>
                <c:pt idx="23">
                  <c:v>23.817558539918611</c:v>
                </c:pt>
                <c:pt idx="24">
                  <c:v>24.944576676820805</c:v>
                </c:pt>
                <c:pt idx="25">
                  <c:v>24.331895163886923</c:v>
                </c:pt>
                <c:pt idx="26">
                  <c:v>34.251815904328232</c:v>
                </c:pt>
                <c:pt idx="27">
                  <c:v>33.287346684086344</c:v>
                </c:pt>
                <c:pt idx="28">
                  <c:v>30.585617969335306</c:v>
                </c:pt>
                <c:pt idx="29">
                  <c:v>28.511417590321344</c:v>
                </c:pt>
                <c:pt idx="30">
                  <c:v>24.962868042905555</c:v>
                </c:pt>
                <c:pt idx="31">
                  <c:v>25.810994082939597</c:v>
                </c:pt>
                <c:pt idx="32">
                  <c:v>23.457287339401127</c:v>
                </c:pt>
                <c:pt idx="33">
                  <c:v>23.105106533287469</c:v>
                </c:pt>
                <c:pt idx="34">
                  <c:v>24.807128620002334</c:v>
                </c:pt>
                <c:pt idx="35">
                  <c:v>24.133153332385952</c:v>
                </c:pt>
                <c:pt idx="36">
                  <c:v>20.943706845111247</c:v>
                </c:pt>
                <c:pt idx="37">
                  <c:v>19.245910486009503</c:v>
                </c:pt>
                <c:pt idx="38">
                  <c:v>18.038916248579032</c:v>
                </c:pt>
                <c:pt idx="39">
                  <c:v>20.16154894572276</c:v>
                </c:pt>
                <c:pt idx="40">
                  <c:v>19.833035391827046</c:v>
                </c:pt>
                <c:pt idx="41">
                  <c:v>18.875829465743038</c:v>
                </c:pt>
                <c:pt idx="42">
                  <c:v>19.723708364907615</c:v>
                </c:pt>
                <c:pt idx="43">
                  <c:v>20.306326802092634</c:v>
                </c:pt>
                <c:pt idx="44">
                  <c:v>20.557743118748693</c:v>
                </c:pt>
                <c:pt idx="45">
                  <c:v>18.528535437216654</c:v>
                </c:pt>
                <c:pt idx="46">
                  <c:v>16.783875917782346</c:v>
                </c:pt>
                <c:pt idx="47">
                  <c:v>15.763231956198965</c:v>
                </c:pt>
                <c:pt idx="48">
                  <c:v>14.004149204278971</c:v>
                </c:pt>
                <c:pt idx="49">
                  <c:v>15.298654404663189</c:v>
                </c:pt>
                <c:pt idx="50">
                  <c:v>15.122304874758713</c:v>
                </c:pt>
                <c:pt idx="51">
                  <c:v>13.026698115538601</c:v>
                </c:pt>
                <c:pt idx="52">
                  <c:v>12.387425549506199</c:v>
                </c:pt>
                <c:pt idx="53">
                  <c:v>11.642952076797593</c:v>
                </c:pt>
                <c:pt idx="54">
                  <c:v>10.23160659933219</c:v>
                </c:pt>
                <c:pt idx="55">
                  <c:v>10.504927037307933</c:v>
                </c:pt>
                <c:pt idx="56">
                  <c:v>11.689269916200811</c:v>
                </c:pt>
                <c:pt idx="57">
                  <c:v>11.504850908540471</c:v>
                </c:pt>
                <c:pt idx="58">
                  <c:v>10.203349741259322</c:v>
                </c:pt>
                <c:pt idx="59">
                  <c:v>9.4426949402198144</c:v>
                </c:pt>
                <c:pt idx="60">
                  <c:v>9.8414846573790538</c:v>
                </c:pt>
                <c:pt idx="61">
                  <c:v>8.8835574047970436</c:v>
                </c:pt>
                <c:pt idx="62">
                  <c:v>7.4807313054799431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2C-4E6E-B267-518F9B78FA98}"/>
            </c:ext>
          </c:extLst>
        </c:ser>
        <c:ser>
          <c:idx val="2"/>
          <c:order val="2"/>
          <c:tx>
            <c:v>China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'Imports, CIF'!$C$9:$BM$9</c:f>
              <c:numCache>
                <c:formatCode>0.0</c:formatCode>
                <c:ptCount val="63"/>
                <c:pt idx="0" formatCode="General">
                  <c:v>0.53724928366762181</c:v>
                </c:pt>
                <c:pt idx="1">
                  <c:v>6.7249495628782796E-2</c:v>
                </c:pt>
                <c:pt idx="2">
                  <c:v>7.2063415805909192E-2</c:v>
                </c:pt>
                <c:pt idx="3">
                  <c:v>1.0894802643329167</c:v>
                </c:pt>
                <c:pt idx="4">
                  <c:v>1.4611193660227835</c:v>
                </c:pt>
                <c:pt idx="5">
                  <c:v>1.6505281690140847</c:v>
                </c:pt>
                <c:pt idx="6">
                  <c:v>1.0748185371300951</c:v>
                </c:pt>
                <c:pt idx="7">
                  <c:v>1.2049402550456874</c:v>
                </c:pt>
                <c:pt idx="8">
                  <c:v>1.055858310626703</c:v>
                </c:pt>
                <c:pt idx="9">
                  <c:v>1.0968520346605242</c:v>
                </c:pt>
                <c:pt idx="10">
                  <c:v>0.99229335616783354</c:v>
                </c:pt>
                <c:pt idx="11">
                  <c:v>0.82282181939687582</c:v>
                </c:pt>
                <c:pt idx="12">
                  <c:v>1.4234734337827122</c:v>
                </c:pt>
                <c:pt idx="13">
                  <c:v>0.69315100789814921</c:v>
                </c:pt>
                <c:pt idx="14">
                  <c:v>0.44318745079744581</c:v>
                </c:pt>
                <c:pt idx="15">
                  <c:v>0.27198923032542555</c:v>
                </c:pt>
                <c:pt idx="16">
                  <c:v>0.422144771501202</c:v>
                </c:pt>
                <c:pt idx="17">
                  <c:v>0.33130355919968907</c:v>
                </c:pt>
                <c:pt idx="18">
                  <c:v>0.3378987505759638</c:v>
                </c:pt>
                <c:pt idx="19">
                  <c:v>0.43567477547136146</c:v>
                </c:pt>
                <c:pt idx="20">
                  <c:v>0.44509309788422147</c:v>
                </c:pt>
                <c:pt idx="21">
                  <c:v>0.76701015160494768</c:v>
                </c:pt>
                <c:pt idx="22">
                  <c:v>1.0078267395732818</c:v>
                </c:pt>
                <c:pt idx="23">
                  <c:v>0.84479191320746083</c:v>
                </c:pt>
                <c:pt idx="24">
                  <c:v>1.527692071607913</c:v>
                </c:pt>
                <c:pt idx="25">
                  <c:v>1.4353789683817375</c:v>
                </c:pt>
                <c:pt idx="26">
                  <c:v>1.262388327792396</c:v>
                </c:pt>
                <c:pt idx="27">
                  <c:v>0.96523214320535056</c:v>
                </c:pt>
                <c:pt idx="28">
                  <c:v>1.0985816804428354</c:v>
                </c:pt>
                <c:pt idx="29">
                  <c:v>0.9323753154649318</c:v>
                </c:pt>
                <c:pt idx="30">
                  <c:v>0.82575193422713811</c:v>
                </c:pt>
                <c:pt idx="31">
                  <c:v>5.15046654655022</c:v>
                </c:pt>
                <c:pt idx="32">
                  <c:v>5.4480508245565584</c:v>
                </c:pt>
                <c:pt idx="33">
                  <c:v>5.6142084400128374</c:v>
                </c:pt>
                <c:pt idx="34">
                  <c:v>5.9819439559151109</c:v>
                </c:pt>
                <c:pt idx="35">
                  <c:v>6.0981242006536842</c:v>
                </c:pt>
                <c:pt idx="36">
                  <c:v>6.4468608814252839</c:v>
                </c:pt>
                <c:pt idx="37">
                  <c:v>7.4844746516485605</c:v>
                </c:pt>
                <c:pt idx="38">
                  <c:v>7.5273534103681508</c:v>
                </c:pt>
                <c:pt idx="39">
                  <c:v>8.1425879900585265</c:v>
                </c:pt>
                <c:pt idx="40">
                  <c:v>8.7609036827360907</c:v>
                </c:pt>
                <c:pt idx="41">
                  <c:v>10.298047090041559</c:v>
                </c:pt>
                <c:pt idx="42">
                  <c:v>12.614475243131293</c:v>
                </c:pt>
                <c:pt idx="43">
                  <c:v>13.781265770556841</c:v>
                </c:pt>
                <c:pt idx="44">
                  <c:v>14.636308665741607</c:v>
                </c:pt>
                <c:pt idx="45">
                  <c:v>15.576459735229145</c:v>
                </c:pt>
                <c:pt idx="46">
                  <c:v>16.37390863579672</c:v>
                </c:pt>
                <c:pt idx="47">
                  <c:v>18.262924651377251</c:v>
                </c:pt>
                <c:pt idx="48">
                  <c:v>18.184644657937319</c:v>
                </c:pt>
                <c:pt idx="49">
                  <c:v>17.250379861141127</c:v>
                </c:pt>
                <c:pt idx="50">
                  <c:v>17.29163283640769</c:v>
                </c:pt>
                <c:pt idx="51">
                  <c:v>16.92484849454916</c:v>
                </c:pt>
                <c:pt idx="52">
                  <c:v>15.944104444554835</c:v>
                </c:pt>
                <c:pt idx="53">
                  <c:v>16.482648365513885</c:v>
                </c:pt>
                <c:pt idx="54">
                  <c:v>17.474791863435655</c:v>
                </c:pt>
                <c:pt idx="55">
                  <c:v>21.018017455615379</c:v>
                </c:pt>
                <c:pt idx="56">
                  <c:v>21.828897547895405</c:v>
                </c:pt>
                <c:pt idx="57">
                  <c:v>20.927998223922799</c:v>
                </c:pt>
                <c:pt idx="58">
                  <c:v>20.281139936969232</c:v>
                </c:pt>
                <c:pt idx="59">
                  <c:v>21.673706399019373</c:v>
                </c:pt>
                <c:pt idx="60">
                  <c:v>23.606693299692008</c:v>
                </c:pt>
                <c:pt idx="61">
                  <c:v>22.903114402943565</c:v>
                </c:pt>
                <c:pt idx="62">
                  <c:v>21.391909088155231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2C-4E6E-B267-518F9B78FA98}"/>
            </c:ext>
          </c:extLst>
        </c:ser>
        <c:ser>
          <c:idx val="3"/>
          <c:order val="3"/>
          <c:tx>
            <c:v>Others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'Imports, CIF'!$C$10:$BM$10</c:f>
              <c:numCache>
                <c:formatCode>General</c:formatCode>
                <c:ptCount val="63"/>
                <c:pt idx="0">
                  <c:v>36.389684813753583</c:v>
                </c:pt>
                <c:pt idx="1">
                  <c:v>28.412911903160719</c:v>
                </c:pt>
                <c:pt idx="2">
                  <c:v>20.778284890703816</c:v>
                </c:pt>
                <c:pt idx="3">
                  <c:v>19.699946419003396</c:v>
                </c:pt>
                <c:pt idx="4">
                  <c:v>21.223377909856367</c:v>
                </c:pt>
                <c:pt idx="5">
                  <c:v>21.566901408450704</c:v>
                </c:pt>
                <c:pt idx="6">
                  <c:v>22.501395868230041</c:v>
                </c:pt>
                <c:pt idx="7">
                  <c:v>23.656993674063656</c:v>
                </c:pt>
                <c:pt idx="8">
                  <c:v>25.613079019073567</c:v>
                </c:pt>
                <c:pt idx="9">
                  <c:v>28.479763079960509</c:v>
                </c:pt>
                <c:pt idx="10">
                  <c:v>28.600211554928723</c:v>
                </c:pt>
                <c:pt idx="11">
                  <c:v>30.669952384930241</c:v>
                </c:pt>
                <c:pt idx="12">
                  <c:v>32.026169706582067</c:v>
                </c:pt>
                <c:pt idx="13">
                  <c:v>30.255805729105262</c:v>
                </c:pt>
                <c:pt idx="14">
                  <c:v>36.558591130419565</c:v>
                </c:pt>
                <c:pt idx="15">
                  <c:v>40.457711169416314</c:v>
                </c:pt>
                <c:pt idx="16">
                  <c:v>41.352933733623189</c:v>
                </c:pt>
                <c:pt idx="17">
                  <c:v>40.679079753465736</c:v>
                </c:pt>
                <c:pt idx="18">
                  <c:v>39.388576885321442</c:v>
                </c:pt>
                <c:pt idx="19">
                  <c:v>43.754832570035092</c:v>
                </c:pt>
                <c:pt idx="20">
                  <c:v>50.83760900701634</c:v>
                </c:pt>
                <c:pt idx="21">
                  <c:v>51.729214063127301</c:v>
                </c:pt>
                <c:pt idx="22">
                  <c:v>52.550906796644981</c:v>
                </c:pt>
                <c:pt idx="23">
                  <c:v>51.373502622557822</c:v>
                </c:pt>
                <c:pt idx="24">
                  <c:v>51.074347245485328</c:v>
                </c:pt>
                <c:pt idx="25">
                  <c:v>53.130916350054726</c:v>
                </c:pt>
                <c:pt idx="26">
                  <c:v>43.852710857611051</c:v>
                </c:pt>
                <c:pt idx="27">
                  <c:v>44.394097459196999</c:v>
                </c:pt>
                <c:pt idx="28">
                  <c:v>43.793033106071164</c:v>
                </c:pt>
                <c:pt idx="29">
                  <c:v>44.904229160663938</c:v>
                </c:pt>
                <c:pt idx="30">
                  <c:v>51.435464368266437</c:v>
                </c:pt>
                <c:pt idx="31">
                  <c:v>45.936233132524528</c:v>
                </c:pt>
                <c:pt idx="32">
                  <c:v>49.010237011910483</c:v>
                </c:pt>
                <c:pt idx="33">
                  <c:v>50.558119454878323</c:v>
                </c:pt>
                <c:pt idx="34">
                  <c:v>48.106460311877143</c:v>
                </c:pt>
                <c:pt idx="35">
                  <c:v>47.253801335796496</c:v>
                </c:pt>
                <c:pt idx="36">
                  <c:v>50.417430312846292</c:v>
                </c:pt>
                <c:pt idx="37">
                  <c:v>52.532783087227841</c:v>
                </c:pt>
                <c:pt idx="38">
                  <c:v>52.561094573414842</c:v>
                </c:pt>
                <c:pt idx="39">
                  <c:v>50.864868115128679</c:v>
                </c:pt>
                <c:pt idx="40">
                  <c:v>53.15693507887616</c:v>
                </c:pt>
                <c:pt idx="41">
                  <c:v>54.928640135652373</c:v>
                </c:pt>
                <c:pt idx="42">
                  <c:v>52.393969856297907</c:v>
                </c:pt>
                <c:pt idx="43">
                  <c:v>51.968715419090358</c:v>
                </c:pt>
                <c:pt idx="44">
                  <c:v>51.922431970505457</c:v>
                </c:pt>
                <c:pt idx="45">
                  <c:v>54.109665560640302</c:v>
                </c:pt>
                <c:pt idx="46">
                  <c:v>55.918278907044716</c:v>
                </c:pt>
                <c:pt idx="47">
                  <c:v>55.494908268709587</c:v>
                </c:pt>
                <c:pt idx="48">
                  <c:v>58.95331418894321</c:v>
                </c:pt>
                <c:pt idx="49">
                  <c:v>58.425258530363593</c:v>
                </c:pt>
                <c:pt idx="50">
                  <c:v>58.039680341819775</c:v>
                </c:pt>
                <c:pt idx="51">
                  <c:v>61.501073794975007</c:v>
                </c:pt>
                <c:pt idx="52">
                  <c:v>63.266684599220923</c:v>
                </c:pt>
                <c:pt idx="53">
                  <c:v>63.773724064752095</c:v>
                </c:pt>
                <c:pt idx="54">
                  <c:v>63.627711006753458</c:v>
                </c:pt>
                <c:pt idx="55">
                  <c:v>58.3483511716029</c:v>
                </c:pt>
                <c:pt idx="56">
                  <c:v>55.795618474843792</c:v>
                </c:pt>
                <c:pt idx="57">
                  <c:v>57.029282591735011</c:v>
                </c:pt>
                <c:pt idx="58">
                  <c:v>58.485112867747503</c:v>
                </c:pt>
                <c:pt idx="59">
                  <c:v>56.537021260688597</c:v>
                </c:pt>
                <c:pt idx="60">
                  <c:v>54.199953546859845</c:v>
                </c:pt>
                <c:pt idx="61">
                  <c:v>56.237506762653211</c:v>
                </c:pt>
                <c:pt idx="62">
                  <c:v>59.897023065376082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2C-4E6E-B267-518F9B78F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170624"/>
        <c:axId val="549164384"/>
      </c:barChart>
      <c:catAx>
        <c:axId val="54917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164384"/>
        <c:crosses val="autoZero"/>
        <c:auto val="1"/>
        <c:lblAlgn val="ctr"/>
        <c:lblOffset val="100"/>
        <c:tickLblSkip val="5"/>
        <c:noMultiLvlLbl val="0"/>
      </c:catAx>
      <c:valAx>
        <c:axId val="5491643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  <a:r>
                  <a:rPr lang="en-US" baseline="0"/>
                  <a:t> distribution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17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6</xdr:row>
      <xdr:rowOff>123824</xdr:rowOff>
    </xdr:from>
    <xdr:to>
      <xdr:col>18</xdr:col>
      <xdr:colOff>276225</xdr:colOff>
      <xdr:row>33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6CE304-9D2D-9F27-7CC6-28B967A049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34</xdr:row>
      <xdr:rowOff>114300</xdr:rowOff>
    </xdr:from>
    <xdr:to>
      <xdr:col>13</xdr:col>
      <xdr:colOff>76200</xdr:colOff>
      <xdr:row>51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3F6945-5B01-992A-8A40-68BC604781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261"/>
  <sheetViews>
    <sheetView showRowColHeaders="0" topLeftCell="AO1" workbookViewId="0">
      <selection activeCell="AX9" sqref="AX9"/>
    </sheetView>
  </sheetViews>
  <sheetFormatPr defaultColWidth="10.140625" defaultRowHeight="14.45" customHeight="1" x14ac:dyDescent="0.2"/>
  <cols>
    <col min="1" max="1" width="3.5703125" customWidth="1"/>
    <col min="2" max="2" width="63" customWidth="1"/>
    <col min="3" max="6" width="6.7109375" customWidth="1"/>
    <col min="7" max="13" width="7.5703125" customWidth="1"/>
    <col min="14" max="19" width="8.85546875" customWidth="1"/>
    <col min="20" max="36" width="9.7109375" customWidth="1"/>
    <col min="37" max="65" width="10.5703125" customWidth="1"/>
  </cols>
  <sheetData>
    <row r="1" spans="1:65" ht="13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ht="12.75" customHeight="1" x14ac:dyDescent="0.2">
      <c r="A2" s="1"/>
      <c r="B2" s="22" t="s">
        <v>0</v>
      </c>
      <c r="C2" s="22"/>
      <c r="D2" s="22"/>
      <c r="E2" s="22"/>
      <c r="F2" s="22"/>
      <c r="G2" s="2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6.75" customHeight="1" x14ac:dyDescent="0.2">
      <c r="A3" s="1"/>
      <c r="B3" s="22"/>
      <c r="C3" s="22"/>
      <c r="D3" s="22"/>
      <c r="E3" s="22"/>
      <c r="F3" s="22"/>
      <c r="G3" s="2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9.5" customHeight="1" x14ac:dyDescent="0.2">
      <c r="A4" s="1"/>
      <c r="B4" s="23" t="s">
        <v>1</v>
      </c>
      <c r="C4" s="23"/>
      <c r="D4" s="23"/>
      <c r="E4" s="23"/>
      <c r="F4" s="23"/>
      <c r="G4" s="2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</row>
    <row r="5" spans="1:65" ht="14.25" customHeight="1" x14ac:dyDescent="0.2">
      <c r="A5" s="1"/>
      <c r="B5" s="1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</row>
    <row r="6" spans="1:65" ht="14.25" customHeight="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</row>
    <row r="7" spans="1:65" ht="14.25" customHeight="1" x14ac:dyDescent="0.2">
      <c r="A7" s="18"/>
      <c r="B7" s="18" t="s">
        <v>108</v>
      </c>
      <c r="C7" s="18">
        <f>+C56/C15*100</f>
        <v>11.67192429022082</v>
      </c>
      <c r="D7" s="18">
        <f t="shared" ref="D7:BM7" si="0">+D56/D15*100</f>
        <v>18.062827225130889</v>
      </c>
      <c r="E7" s="18">
        <f t="shared" si="0"/>
        <v>21.778584392014519</v>
      </c>
      <c r="F7" s="18">
        <f t="shared" si="0"/>
        <v>28.060046189376447</v>
      </c>
      <c r="G7" s="18">
        <f t="shared" si="0"/>
        <v>30.584192439862544</v>
      </c>
      <c r="H7" s="18">
        <f t="shared" si="0"/>
        <v>35.997666277712952</v>
      </c>
      <c r="I7" s="18">
        <f t="shared" si="0"/>
        <v>38.538739462063432</v>
      </c>
      <c r="J7" s="18">
        <f t="shared" si="0"/>
        <v>43.018159048215409</v>
      </c>
      <c r="K7" s="18">
        <f t="shared" si="0"/>
        <v>51.769619696636624</v>
      </c>
      <c r="L7" s="18">
        <f t="shared" si="0"/>
        <v>50.14455509155156</v>
      </c>
      <c r="M7" s="18">
        <f t="shared" si="0"/>
        <v>46.935866983372918</v>
      </c>
      <c r="N7" s="18">
        <f t="shared" si="0"/>
        <v>49.534277198211626</v>
      </c>
      <c r="O7" s="18">
        <f t="shared" si="0"/>
        <v>46.604445536043229</v>
      </c>
      <c r="P7" s="18">
        <f t="shared" si="0"/>
        <v>31.63862812529046</v>
      </c>
      <c r="Q7" s="18">
        <f t="shared" si="0"/>
        <v>33.40796131285542</v>
      </c>
      <c r="R7" s="18">
        <f t="shared" si="0"/>
        <v>30.218332022029898</v>
      </c>
      <c r="S7" s="18">
        <f t="shared" si="0"/>
        <v>32.381001762936847</v>
      </c>
      <c r="T7" s="18">
        <f t="shared" si="0"/>
        <v>31.115335237507587</v>
      </c>
      <c r="U7" s="18">
        <f t="shared" si="0"/>
        <v>32.363777851890674</v>
      </c>
      <c r="V7" s="18">
        <f t="shared" si="0"/>
        <v>29.190885995131744</v>
      </c>
      <c r="W7" s="18">
        <f t="shared" si="0"/>
        <v>26.516545962280595</v>
      </c>
      <c r="X7" s="18">
        <f t="shared" si="0"/>
        <v>26.743141910157249</v>
      </c>
      <c r="Y7" s="18">
        <f t="shared" si="0"/>
        <v>28.7995198629227</v>
      </c>
      <c r="Z7" s="18">
        <f t="shared" si="0"/>
        <v>33.777745070382224</v>
      </c>
      <c r="AA7" s="18">
        <f t="shared" si="0"/>
        <v>35.982063822442782</v>
      </c>
      <c r="AB7" s="18">
        <f t="shared" si="0"/>
        <v>35.617392567453813</v>
      </c>
      <c r="AC7" s="18">
        <f t="shared" si="0"/>
        <v>40</v>
      </c>
      <c r="AD7" s="18">
        <f t="shared" si="0"/>
        <v>38.850693747292112</v>
      </c>
      <c r="AE7" s="18">
        <f t="shared" si="0"/>
        <v>35.380960852920055</v>
      </c>
      <c r="AF7" s="18">
        <f t="shared" si="0"/>
        <v>33.378152790232591</v>
      </c>
      <c r="AG7" s="18">
        <f t="shared" si="0"/>
        <v>28.636601881926527</v>
      </c>
      <c r="AH7" s="18">
        <f t="shared" si="0"/>
        <v>25.711285882659084</v>
      </c>
      <c r="AI7" s="18">
        <f t="shared" si="0"/>
        <v>23.48134062248262</v>
      </c>
      <c r="AJ7" s="18">
        <f t="shared" si="0"/>
        <v>21.231005873030668</v>
      </c>
      <c r="AK7" s="18">
        <f t="shared" si="0"/>
        <v>20.425305417933707</v>
      </c>
      <c r="AL7" s="18">
        <f t="shared" si="0"/>
        <v>18.534993487391187</v>
      </c>
      <c r="AM7" s="18">
        <f t="shared" si="0"/>
        <v>15.922592490754568</v>
      </c>
      <c r="AN7" s="18">
        <f t="shared" si="0"/>
        <v>15.160657234085823</v>
      </c>
      <c r="AO7" s="18">
        <f t="shared" si="0"/>
        <v>17.371618612206028</v>
      </c>
      <c r="AP7" s="18">
        <f t="shared" si="0"/>
        <v>20.567488243337891</v>
      </c>
      <c r="AQ7" s="18">
        <f t="shared" si="0"/>
        <v>21.949638331450718</v>
      </c>
      <c r="AR7" s="18">
        <f t="shared" si="0"/>
        <v>20.845658779640875</v>
      </c>
      <c r="AS7" s="18">
        <f t="shared" si="0"/>
        <v>20.336392457315561</v>
      </c>
      <c r="AT7" s="18">
        <f t="shared" si="0"/>
        <v>17.732540956434701</v>
      </c>
      <c r="AU7" s="18">
        <f t="shared" si="0"/>
        <v>16.949973476473769</v>
      </c>
      <c r="AV7" s="18">
        <f t="shared" si="0"/>
        <v>14.591555635258215</v>
      </c>
      <c r="AW7" s="18">
        <f t="shared" si="0"/>
        <v>13.311657979897904</v>
      </c>
      <c r="AX7" s="18">
        <f t="shared" si="0"/>
        <v>12.353554736218722</v>
      </c>
      <c r="AY7" s="18">
        <f t="shared" si="0"/>
        <v>11.020571557943247</v>
      </c>
      <c r="AZ7" s="18">
        <f t="shared" si="0"/>
        <v>10.399307425242212</v>
      </c>
      <c r="BA7" s="18">
        <f t="shared" si="0"/>
        <v>10.719135196727601</v>
      </c>
      <c r="BB7" s="18">
        <f t="shared" si="0"/>
        <v>10.158268164028835</v>
      </c>
      <c r="BC7" s="18">
        <f t="shared" si="0"/>
        <v>10.734121391029097</v>
      </c>
      <c r="BD7" s="18">
        <f t="shared" si="0"/>
        <v>11.137603043158936</v>
      </c>
      <c r="BE7" s="18">
        <f t="shared" si="0"/>
        <v>12.321197888616963</v>
      </c>
      <c r="BF7" s="18">
        <f t="shared" si="0"/>
        <v>13.311675491567662</v>
      </c>
      <c r="BG7" s="18">
        <f t="shared" si="0"/>
        <v>13.462891356021107</v>
      </c>
      <c r="BH7" s="18">
        <f t="shared" si="0"/>
        <v>12.230030498256998</v>
      </c>
      <c r="BI7" s="18">
        <f t="shared" si="0"/>
        <v>12.103905402970705</v>
      </c>
      <c r="BJ7" s="18">
        <f t="shared" si="0"/>
        <v>13.6180755853797</v>
      </c>
      <c r="BK7" s="18">
        <f t="shared" si="0"/>
        <v>14.538558457124854</v>
      </c>
      <c r="BL7" s="18">
        <f t="shared" si="0"/>
        <v>14.945204246701721</v>
      </c>
      <c r="BM7" s="18">
        <f t="shared" si="0"/>
        <v>16.117654529143394</v>
      </c>
    </row>
    <row r="8" spans="1:65" ht="14.25" customHeight="1" x14ac:dyDescent="0.2">
      <c r="A8" s="18"/>
      <c r="B8" s="18" t="s">
        <v>99</v>
      </c>
      <c r="C8" s="18">
        <f>+C47/C15*100</f>
        <v>63.722397476340696</v>
      </c>
      <c r="D8" s="18">
        <f t="shared" ref="D8:BM8" si="1">+D47/D15*100</f>
        <v>50.785340314136121</v>
      </c>
      <c r="E8" s="18">
        <f t="shared" si="1"/>
        <v>42.649727767695097</v>
      </c>
      <c r="F8" s="18">
        <f t="shared" si="1"/>
        <v>28.637413394919172</v>
      </c>
      <c r="G8" s="18">
        <f t="shared" si="1"/>
        <v>32.817869415807557</v>
      </c>
      <c r="H8" s="18">
        <f t="shared" si="1"/>
        <v>25.670945157526255</v>
      </c>
      <c r="I8" s="18">
        <f t="shared" si="1"/>
        <v>26.334805299076674</v>
      </c>
      <c r="J8" s="18">
        <f t="shared" si="1"/>
        <v>26.894176581089546</v>
      </c>
      <c r="K8" s="18">
        <f t="shared" si="1"/>
        <v>21.916904814244891</v>
      </c>
      <c r="L8" s="18">
        <f t="shared" si="1"/>
        <v>21.699325409572758</v>
      </c>
      <c r="M8" s="18">
        <f t="shared" si="1"/>
        <v>28.052256532066504</v>
      </c>
      <c r="N8" s="18">
        <f t="shared" si="1"/>
        <v>24.487704918032787</v>
      </c>
      <c r="O8" s="18">
        <f t="shared" si="1"/>
        <v>25.046051823652217</v>
      </c>
      <c r="P8" s="18">
        <f t="shared" si="1"/>
        <v>38.46392167797503</v>
      </c>
      <c r="Q8" s="18">
        <f t="shared" si="1"/>
        <v>30.900461200913444</v>
      </c>
      <c r="R8" s="18">
        <f t="shared" si="1"/>
        <v>25.430763178599531</v>
      </c>
      <c r="S8" s="18">
        <f t="shared" si="1"/>
        <v>23.35243181582495</v>
      </c>
      <c r="T8" s="18">
        <f t="shared" si="1"/>
        <v>21.381156636578062</v>
      </c>
      <c r="U8" s="18">
        <f t="shared" si="1"/>
        <v>20.862515285784617</v>
      </c>
      <c r="V8" s="18">
        <f t="shared" si="1"/>
        <v>22.296856918636358</v>
      </c>
      <c r="W8" s="18">
        <f t="shared" si="1"/>
        <v>17.428451830061988</v>
      </c>
      <c r="X8" s="18">
        <f t="shared" si="1"/>
        <v>16.468348181754074</v>
      </c>
      <c r="Y8" s="18">
        <f t="shared" si="1"/>
        <v>15.598040967421234</v>
      </c>
      <c r="Z8" s="18">
        <f t="shared" si="1"/>
        <v>13.829913366286034</v>
      </c>
      <c r="AA8" s="18">
        <f t="shared" si="1"/>
        <v>15.754990720898999</v>
      </c>
      <c r="AB8" s="18">
        <f t="shared" si="1"/>
        <v>15.008038664822344</v>
      </c>
      <c r="AC8" s="18">
        <f t="shared" si="1"/>
        <v>15.591539986781228</v>
      </c>
      <c r="AD8" s="18">
        <f t="shared" si="1"/>
        <v>17.830943348374209</v>
      </c>
      <c r="AE8" s="18">
        <f t="shared" si="1"/>
        <v>19.774678606493104</v>
      </c>
      <c r="AF8" s="18">
        <f t="shared" si="1"/>
        <v>21.754320464334114</v>
      </c>
      <c r="AG8" s="18">
        <f t="shared" si="1"/>
        <v>18.636883829972824</v>
      </c>
      <c r="AH8" s="18">
        <f t="shared" si="1"/>
        <v>17.07397850727077</v>
      </c>
      <c r="AI8" s="18">
        <f t="shared" si="1"/>
        <v>15.001924512427431</v>
      </c>
      <c r="AJ8" s="18">
        <f t="shared" si="1"/>
        <v>13.475808707001033</v>
      </c>
      <c r="AK8" s="18">
        <f t="shared" si="1"/>
        <v>13.341028618483444</v>
      </c>
      <c r="AL8" s="18">
        <f t="shared" si="1"/>
        <v>12.980068638801528</v>
      </c>
      <c r="AM8" s="18">
        <f t="shared" si="1"/>
        <v>11.450218528598551</v>
      </c>
      <c r="AN8" s="18">
        <f t="shared" si="1"/>
        <v>10.248930684004964</v>
      </c>
      <c r="AO8" s="18">
        <f t="shared" si="1"/>
        <v>9.2305355683578263</v>
      </c>
      <c r="AP8" s="18">
        <f t="shared" si="1"/>
        <v>11.022079178200981</v>
      </c>
      <c r="AQ8" s="18">
        <f t="shared" si="1"/>
        <v>11.88225940033389</v>
      </c>
      <c r="AR8" s="18">
        <f t="shared" si="1"/>
        <v>10.972538754610989</v>
      </c>
      <c r="AS8" s="18">
        <f t="shared" si="1"/>
        <v>9.3482724906300607</v>
      </c>
      <c r="AT8" s="18">
        <f t="shared" si="1"/>
        <v>8.9136129658888397</v>
      </c>
      <c r="AU8" s="18">
        <f t="shared" si="1"/>
        <v>8.5490623595629387</v>
      </c>
      <c r="AV8" s="18">
        <f t="shared" si="1"/>
        <v>8.4482289180436148</v>
      </c>
      <c r="AW8" s="18">
        <f t="shared" si="1"/>
        <v>8.1534437413066296</v>
      </c>
      <c r="AX8" s="18">
        <f t="shared" si="1"/>
        <v>7.0997506526345484</v>
      </c>
      <c r="AY8" s="18">
        <f t="shared" si="1"/>
        <v>6.6957457656205115</v>
      </c>
      <c r="AZ8" s="18">
        <f t="shared" si="1"/>
        <v>5.9890079661443743</v>
      </c>
      <c r="BA8" s="18">
        <f t="shared" si="1"/>
        <v>6.0414863086573618</v>
      </c>
      <c r="BB8" s="18">
        <f t="shared" si="1"/>
        <v>7.1505153600990159</v>
      </c>
      <c r="BC8" s="18">
        <f t="shared" si="1"/>
        <v>7.0814986231652126</v>
      </c>
      <c r="BD8" s="18">
        <f t="shared" si="1"/>
        <v>6.194030873800024</v>
      </c>
      <c r="BE8" s="18">
        <f t="shared" si="1"/>
        <v>5.6202235501625823</v>
      </c>
      <c r="BF8" s="18">
        <f t="shared" si="1"/>
        <v>4.855663530134537</v>
      </c>
      <c r="BG8" s="18">
        <f t="shared" si="1"/>
        <v>4.9134361391565644</v>
      </c>
      <c r="BH8" s="18">
        <f t="shared" si="1"/>
        <v>4.7187570041060454</v>
      </c>
      <c r="BI8" s="18">
        <f t="shared" si="1"/>
        <v>5.0512310152788817</v>
      </c>
      <c r="BJ8" s="18">
        <f t="shared" si="1"/>
        <v>5.2377692254601875</v>
      </c>
      <c r="BK8" s="18">
        <f t="shared" si="1"/>
        <v>4.8933597534213034</v>
      </c>
      <c r="BL8" s="18">
        <f t="shared" si="1"/>
        <v>4.6650891460341075</v>
      </c>
      <c r="BM8" s="18">
        <f t="shared" si="1"/>
        <v>4.4773274933337639</v>
      </c>
    </row>
    <row r="9" spans="1:65" ht="14.25" customHeight="1" x14ac:dyDescent="0.2">
      <c r="A9" s="18"/>
      <c r="B9" s="18" t="s">
        <v>614</v>
      </c>
      <c r="C9" s="18">
        <f>+(C41+C65)/C15*100</f>
        <v>8.517350157728707</v>
      </c>
      <c r="D9" s="18">
        <f t="shared" ref="D9:BM9" si="2">+(D41+D65)/D15*100</f>
        <v>19.371727748691097</v>
      </c>
      <c r="E9" s="18">
        <f t="shared" si="2"/>
        <v>8.5299455535390205</v>
      </c>
      <c r="F9" s="18">
        <f t="shared" si="2"/>
        <v>10.508083140877599</v>
      </c>
      <c r="G9" s="18">
        <f t="shared" si="2"/>
        <v>9.9656357388316152</v>
      </c>
      <c r="H9" s="18">
        <f t="shared" si="2"/>
        <v>6.3010501750291716</v>
      </c>
      <c r="I9" s="18">
        <f t="shared" si="2"/>
        <v>3.7735849056603779</v>
      </c>
      <c r="J9" s="18">
        <f t="shared" si="2"/>
        <v>4.7589229805886033</v>
      </c>
      <c r="K9" s="18">
        <f t="shared" si="2"/>
        <v>3.4513079797757751</v>
      </c>
      <c r="L9" s="18">
        <f t="shared" si="2"/>
        <v>3.9190491487311268</v>
      </c>
      <c r="M9" s="18">
        <f t="shared" si="2"/>
        <v>3.2779097387173399</v>
      </c>
      <c r="N9" s="18">
        <f t="shared" si="2"/>
        <v>3.85618479880775</v>
      </c>
      <c r="O9" s="18">
        <f t="shared" si="2"/>
        <v>4.445536043227313</v>
      </c>
      <c r="P9" s="18">
        <f t="shared" si="2"/>
        <v>3.6465594695913506</v>
      </c>
      <c r="Q9" s="18">
        <f t="shared" si="2"/>
        <v>3.3828863117359957</v>
      </c>
      <c r="R9" s="18">
        <f t="shared" si="2"/>
        <v>3.5798583792289533</v>
      </c>
      <c r="S9" s="18">
        <f t="shared" si="2"/>
        <v>4.2103079954371045</v>
      </c>
      <c r="T9" s="18">
        <f t="shared" si="2"/>
        <v>3.4016381206397233</v>
      </c>
      <c r="U9" s="18">
        <f t="shared" si="2"/>
        <v>3.0547747232677431</v>
      </c>
      <c r="V9" s="18">
        <f t="shared" si="2"/>
        <v>3.5294821829983642</v>
      </c>
      <c r="W9" s="18">
        <f t="shared" si="2"/>
        <v>4.7209463682601944</v>
      </c>
      <c r="X9" s="18">
        <f t="shared" si="2"/>
        <v>5.4281751721868314</v>
      </c>
      <c r="Y9" s="18">
        <f t="shared" si="2"/>
        <v>4.1439311681350253</v>
      </c>
      <c r="Z9" s="18">
        <f t="shared" si="2"/>
        <v>3.3410604555322521</v>
      </c>
      <c r="AA9" s="18">
        <f t="shared" si="2"/>
        <v>4.3791204847689453</v>
      </c>
      <c r="AB9" s="18">
        <f t="shared" si="2"/>
        <v>5.1675244543776886</v>
      </c>
      <c r="AC9" s="18">
        <f t="shared" si="2"/>
        <v>4.8587603092042873</v>
      </c>
      <c r="AD9" s="18">
        <f t="shared" si="2"/>
        <v>4.6583043611501518</v>
      </c>
      <c r="AE9" s="18">
        <f t="shared" si="2"/>
        <v>5.8666258129558981</v>
      </c>
      <c r="AF9" s="18">
        <f t="shared" si="2"/>
        <v>5.537179350972381</v>
      </c>
      <c r="AG9" s="18">
        <f t="shared" si="2"/>
        <v>5.5740774842778578</v>
      </c>
      <c r="AH9" s="18">
        <f t="shared" si="2"/>
        <v>7.9740470662780556</v>
      </c>
      <c r="AI9" s="18">
        <f t="shared" si="2"/>
        <v>11.075694139360152</v>
      </c>
      <c r="AJ9" s="18">
        <f t="shared" si="2"/>
        <v>13.495385475901928</v>
      </c>
      <c r="AK9" s="18">
        <f t="shared" si="2"/>
        <v>14.026489224579988</v>
      </c>
      <c r="AL9" s="18">
        <f t="shared" si="2"/>
        <v>15.09514282046025</v>
      </c>
      <c r="AM9" s="18">
        <f t="shared" si="2"/>
        <v>16.346125956383514</v>
      </c>
      <c r="AN9" s="18">
        <f t="shared" si="2"/>
        <v>17.552823767122323</v>
      </c>
      <c r="AO9" s="18">
        <f t="shared" si="2"/>
        <v>16.001221033697618</v>
      </c>
      <c r="AP9" s="18">
        <f t="shared" si="2"/>
        <v>15.795617516592737</v>
      </c>
      <c r="AQ9" s="18">
        <f t="shared" si="2"/>
        <v>16.931384397194101</v>
      </c>
      <c r="AR9" s="18">
        <f t="shared" si="2"/>
        <v>18.375485436040407</v>
      </c>
      <c r="AS9" s="18">
        <f t="shared" si="2"/>
        <v>20.926790951670242</v>
      </c>
      <c r="AT9" s="18">
        <f t="shared" si="2"/>
        <v>25.675423969797102</v>
      </c>
      <c r="AU9" s="18">
        <f t="shared" si="2"/>
        <v>26.744817483223226</v>
      </c>
      <c r="AV9" s="18">
        <f t="shared" si="2"/>
        <v>27.230625685433534</v>
      </c>
      <c r="AW9" s="18">
        <f t="shared" si="2"/>
        <v>27.175479924443152</v>
      </c>
      <c r="AX9" s="18">
        <f t="shared" si="2"/>
        <v>27.095605794916366</v>
      </c>
      <c r="AY9" s="18">
        <f t="shared" si="2"/>
        <v>26.344749399174962</v>
      </c>
      <c r="AZ9" s="18">
        <f t="shared" si="2"/>
        <v>29.260086855110139</v>
      </c>
      <c r="BA9" s="18">
        <f t="shared" si="2"/>
        <v>30.475619247391801</v>
      </c>
      <c r="BB9" s="18">
        <f t="shared" si="2"/>
        <v>29.741712852038539</v>
      </c>
      <c r="BC9" s="18">
        <f t="shared" si="2"/>
        <v>30.469739105049719</v>
      </c>
      <c r="BD9" s="18">
        <f t="shared" si="2"/>
        <v>31.026328699559159</v>
      </c>
      <c r="BE9" s="18">
        <f t="shared" si="2"/>
        <v>30.131208950196147</v>
      </c>
      <c r="BF9" s="18">
        <f t="shared" si="2"/>
        <v>31.807631755861255</v>
      </c>
      <c r="BG9" s="18">
        <f t="shared" si="2"/>
        <v>31.694159777958024</v>
      </c>
      <c r="BH9" s="18">
        <f t="shared" si="2"/>
        <v>32.011940590421325</v>
      </c>
      <c r="BI9" s="18">
        <f t="shared" si="2"/>
        <v>34.369616551031392</v>
      </c>
      <c r="BJ9" s="18">
        <f t="shared" si="2"/>
        <v>30.996351077085034</v>
      </c>
      <c r="BK9" s="18">
        <f t="shared" si="2"/>
        <v>31.84302749147508</v>
      </c>
      <c r="BL9" s="18">
        <f t="shared" si="2"/>
        <v>31.095629994311448</v>
      </c>
      <c r="BM9" s="18">
        <f t="shared" si="2"/>
        <v>26.835133666135931</v>
      </c>
    </row>
    <row r="10" spans="1:65" ht="14.25" customHeight="1" x14ac:dyDescent="0.2">
      <c r="A10" s="18"/>
      <c r="B10" s="18" t="s">
        <v>615</v>
      </c>
      <c r="C10" s="19">
        <f>100-C9-C8-C7</f>
        <v>16.088328075709768</v>
      </c>
      <c r="D10" s="19">
        <f t="shared" ref="D10:BM10" si="3">100-D9-D8-D7</f>
        <v>11.78010471204189</v>
      </c>
      <c r="E10" s="19">
        <f t="shared" si="3"/>
        <v>27.041742286751361</v>
      </c>
      <c r="F10" s="19">
        <f t="shared" si="3"/>
        <v>32.794457274826783</v>
      </c>
      <c r="G10" s="19">
        <f t="shared" si="3"/>
        <v>26.632302405498276</v>
      </c>
      <c r="H10" s="19">
        <f t="shared" si="3"/>
        <v>32.030338389731625</v>
      </c>
      <c r="I10" s="19">
        <f t="shared" si="3"/>
        <v>31.352870333199519</v>
      </c>
      <c r="J10" s="19">
        <f t="shared" si="3"/>
        <v>25.328741390106444</v>
      </c>
      <c r="K10" s="19">
        <f t="shared" si="3"/>
        <v>22.862167509342711</v>
      </c>
      <c r="L10" s="19">
        <f t="shared" si="3"/>
        <v>24.237070350144556</v>
      </c>
      <c r="M10" s="19">
        <f t="shared" si="3"/>
        <v>21.733966745843233</v>
      </c>
      <c r="N10" s="19">
        <f t="shared" si="3"/>
        <v>22.121833084947838</v>
      </c>
      <c r="O10" s="19">
        <f t="shared" si="3"/>
        <v>23.903966597077243</v>
      </c>
      <c r="P10" s="19">
        <f t="shared" si="3"/>
        <v>26.250890727143158</v>
      </c>
      <c r="Q10" s="19">
        <f t="shared" si="3"/>
        <v>32.308691174495138</v>
      </c>
      <c r="R10" s="19">
        <f t="shared" si="3"/>
        <v>40.771046420141616</v>
      </c>
      <c r="S10" s="19">
        <f t="shared" si="3"/>
        <v>40.056258425801104</v>
      </c>
      <c r="T10" s="19">
        <f t="shared" si="3"/>
        <v>44.101870005274641</v>
      </c>
      <c r="U10" s="19">
        <f t="shared" si="3"/>
        <v>43.718932139056975</v>
      </c>
      <c r="V10" s="19">
        <f t="shared" si="3"/>
        <v>44.98277490323354</v>
      </c>
      <c r="W10" s="19">
        <f t="shared" si="3"/>
        <v>51.334055839397216</v>
      </c>
      <c r="X10" s="19">
        <f t="shared" si="3"/>
        <v>51.360334735901858</v>
      </c>
      <c r="Y10" s="19">
        <f t="shared" si="3"/>
        <v>51.458508001521032</v>
      </c>
      <c r="Z10" s="19">
        <f t="shared" si="3"/>
        <v>49.051281107799483</v>
      </c>
      <c r="AA10" s="19">
        <f t="shared" si="3"/>
        <v>43.883824971889268</v>
      </c>
      <c r="AB10" s="19">
        <f t="shared" si="3"/>
        <v>44.207044313346152</v>
      </c>
      <c r="AC10" s="19">
        <f t="shared" si="3"/>
        <v>39.549699704014486</v>
      </c>
      <c r="AD10" s="19">
        <f t="shared" si="3"/>
        <v>38.660058543183524</v>
      </c>
      <c r="AE10" s="19">
        <f t="shared" si="3"/>
        <v>38.977734727630946</v>
      </c>
      <c r="AF10" s="19">
        <f t="shared" si="3"/>
        <v>39.330347394460915</v>
      </c>
      <c r="AG10" s="19">
        <f t="shared" si="3"/>
        <v>47.152436803822795</v>
      </c>
      <c r="AH10" s="19">
        <f t="shared" si="3"/>
        <v>49.240688543792089</v>
      </c>
      <c r="AI10" s="19">
        <f t="shared" si="3"/>
        <v>50.441040725729792</v>
      </c>
      <c r="AJ10" s="19">
        <f t="shared" si="3"/>
        <v>51.797799944066369</v>
      </c>
      <c r="AK10" s="19">
        <f t="shared" si="3"/>
        <v>52.207176739002854</v>
      </c>
      <c r="AL10" s="19">
        <f t="shared" si="3"/>
        <v>53.389795053347029</v>
      </c>
      <c r="AM10" s="19">
        <f t="shared" si="3"/>
        <v>56.281063024263361</v>
      </c>
      <c r="AN10" s="19">
        <f t="shared" si="3"/>
        <v>57.037588314786895</v>
      </c>
      <c r="AO10" s="19">
        <f t="shared" si="3"/>
        <v>57.396624785738531</v>
      </c>
      <c r="AP10" s="19">
        <f t="shared" si="3"/>
        <v>52.614815061868384</v>
      </c>
      <c r="AQ10" s="19">
        <f t="shared" si="3"/>
        <v>49.236717871021284</v>
      </c>
      <c r="AR10" s="19">
        <f t="shared" si="3"/>
        <v>49.806317029707728</v>
      </c>
      <c r="AS10" s="19">
        <f t="shared" si="3"/>
        <v>49.388544100384131</v>
      </c>
      <c r="AT10" s="19">
        <f t="shared" si="3"/>
        <v>47.678422107879356</v>
      </c>
      <c r="AU10" s="19">
        <f t="shared" si="3"/>
        <v>47.756146680740059</v>
      </c>
      <c r="AV10" s="19">
        <f t="shared" si="3"/>
        <v>49.729589761264634</v>
      </c>
      <c r="AW10" s="19">
        <f t="shared" si="3"/>
        <v>51.359418354352314</v>
      </c>
      <c r="AX10" s="19">
        <f t="shared" si="3"/>
        <v>53.451088816230353</v>
      </c>
      <c r="AY10" s="19">
        <f t="shared" si="3"/>
        <v>55.938933277261278</v>
      </c>
      <c r="AZ10" s="19">
        <f t="shared" si="3"/>
        <v>54.351597753503285</v>
      </c>
      <c r="BA10" s="19">
        <f t="shared" si="3"/>
        <v>52.763759247223234</v>
      </c>
      <c r="BB10" s="19">
        <f t="shared" si="3"/>
        <v>52.949503623833607</v>
      </c>
      <c r="BC10" s="19">
        <f t="shared" si="3"/>
        <v>51.714640880755979</v>
      </c>
      <c r="BD10" s="19">
        <f t="shared" si="3"/>
        <v>51.642037383481878</v>
      </c>
      <c r="BE10" s="19">
        <f t="shared" si="3"/>
        <v>51.927369611024318</v>
      </c>
      <c r="BF10" s="19">
        <f t="shared" si="3"/>
        <v>50.025029222436551</v>
      </c>
      <c r="BG10" s="19">
        <f t="shared" si="3"/>
        <v>49.929512726864303</v>
      </c>
      <c r="BH10" s="19">
        <f t="shared" si="3"/>
        <v>51.039271907215635</v>
      </c>
      <c r="BI10" s="19">
        <f t="shared" si="3"/>
        <v>48.475247030719032</v>
      </c>
      <c r="BJ10" s="19">
        <f t="shared" si="3"/>
        <v>50.147804112075079</v>
      </c>
      <c r="BK10" s="19">
        <f t="shared" si="3"/>
        <v>48.725054297978758</v>
      </c>
      <c r="BL10" s="19">
        <f t="shared" si="3"/>
        <v>49.294076612952722</v>
      </c>
      <c r="BM10" s="19">
        <f t="shared" si="3"/>
        <v>52.569884311386915</v>
      </c>
    </row>
    <row r="11" spans="1:65" ht="14.25" customHeight="1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pans="1:65" ht="9.75" customHeight="1" x14ac:dyDescent="0.2">
      <c r="A12" s="18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</row>
    <row r="13" spans="1:65" ht="13.5" customHeight="1" x14ac:dyDescent="0.2">
      <c r="A13" s="18"/>
      <c r="B13" s="2"/>
      <c r="C13" s="3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4" t="s">
        <v>13</v>
      </c>
      <c r="N13" s="4" t="s">
        <v>14</v>
      </c>
      <c r="O13" s="4" t="s">
        <v>15</v>
      </c>
      <c r="P13" s="4" t="s">
        <v>16</v>
      </c>
      <c r="Q13" s="4" t="s">
        <v>17</v>
      </c>
      <c r="R13" s="4" t="s">
        <v>18</v>
      </c>
      <c r="S13" s="4" t="s">
        <v>19</v>
      </c>
      <c r="T13" s="4" t="s">
        <v>20</v>
      </c>
      <c r="U13" s="4" t="s">
        <v>21</v>
      </c>
      <c r="V13" s="4" t="s">
        <v>22</v>
      </c>
      <c r="W13" s="4" t="s">
        <v>23</v>
      </c>
      <c r="X13" s="4" t="s">
        <v>24</v>
      </c>
      <c r="Y13" s="4" t="s">
        <v>25</v>
      </c>
      <c r="Z13" s="4" t="s">
        <v>26</v>
      </c>
      <c r="AA13" s="4" t="s">
        <v>27</v>
      </c>
      <c r="AB13" s="4" t="s">
        <v>28</v>
      </c>
      <c r="AC13" s="4" t="s">
        <v>29</v>
      </c>
      <c r="AD13" s="4" t="s">
        <v>30</v>
      </c>
      <c r="AE13" s="4" t="s">
        <v>31</v>
      </c>
      <c r="AF13" s="4" t="s">
        <v>32</v>
      </c>
      <c r="AG13" s="4" t="s">
        <v>33</v>
      </c>
      <c r="AH13" s="4" t="s">
        <v>34</v>
      </c>
      <c r="AI13" s="4" t="s">
        <v>35</v>
      </c>
      <c r="AJ13" s="4" t="s">
        <v>36</v>
      </c>
      <c r="AK13" s="4" t="s">
        <v>37</v>
      </c>
      <c r="AL13" s="4" t="s">
        <v>38</v>
      </c>
      <c r="AM13" s="4" t="s">
        <v>39</v>
      </c>
      <c r="AN13" s="4" t="s">
        <v>40</v>
      </c>
      <c r="AO13" s="4" t="s">
        <v>41</v>
      </c>
      <c r="AP13" s="4" t="s">
        <v>42</v>
      </c>
      <c r="AQ13" s="4" t="s">
        <v>43</v>
      </c>
      <c r="AR13" s="4" t="s">
        <v>44</v>
      </c>
      <c r="AS13" s="4" t="s">
        <v>45</v>
      </c>
      <c r="AT13" s="4" t="s">
        <v>46</v>
      </c>
      <c r="AU13" s="4" t="s">
        <v>47</v>
      </c>
      <c r="AV13" s="4" t="s">
        <v>48</v>
      </c>
      <c r="AW13" s="4" t="s">
        <v>49</v>
      </c>
      <c r="AX13" s="4" t="s">
        <v>50</v>
      </c>
      <c r="AY13" s="4" t="s">
        <v>51</v>
      </c>
      <c r="AZ13" s="4" t="s">
        <v>52</v>
      </c>
      <c r="BA13" s="4" t="s">
        <v>53</v>
      </c>
      <c r="BB13" s="4" t="s">
        <v>54</v>
      </c>
      <c r="BC13" s="4" t="s">
        <v>55</v>
      </c>
      <c r="BD13" s="4" t="s">
        <v>56</v>
      </c>
      <c r="BE13" s="4" t="s">
        <v>57</v>
      </c>
      <c r="BF13" s="4" t="s">
        <v>58</v>
      </c>
      <c r="BG13" s="4" t="s">
        <v>59</v>
      </c>
      <c r="BH13" s="4" t="s">
        <v>60</v>
      </c>
      <c r="BI13" s="4" t="s">
        <v>61</v>
      </c>
      <c r="BJ13" s="4" t="s">
        <v>62</v>
      </c>
      <c r="BK13" s="4" t="s">
        <v>63</v>
      </c>
      <c r="BL13" s="4" t="s">
        <v>64</v>
      </c>
      <c r="BM13" s="5" t="s">
        <v>65</v>
      </c>
    </row>
    <row r="14" spans="1:65" ht="13.5" customHeight="1" x14ac:dyDescent="0.2">
      <c r="A14" s="18"/>
      <c r="B14" s="6" t="s">
        <v>66</v>
      </c>
      <c r="C14" s="7"/>
      <c r="D14" s="8"/>
      <c r="E14" s="8"/>
      <c r="F14" s="8"/>
      <c r="G14" s="8">
        <v>0.6</v>
      </c>
      <c r="H14" s="8">
        <v>1.4</v>
      </c>
      <c r="I14" s="8">
        <v>1.6</v>
      </c>
      <c r="J14" s="8">
        <v>2.2999999999999998</v>
      </c>
      <c r="K14" s="8">
        <v>1.6</v>
      </c>
      <c r="L14" s="8">
        <v>2.2000000000000002</v>
      </c>
      <c r="M14" s="8">
        <v>2.9</v>
      </c>
      <c r="N14" s="8">
        <v>5</v>
      </c>
      <c r="O14" s="8">
        <v>9.1999999999999993</v>
      </c>
      <c r="P14" s="8">
        <v>27.1</v>
      </c>
      <c r="Q14" s="8">
        <v>71.3</v>
      </c>
      <c r="R14" s="8">
        <v>63</v>
      </c>
      <c r="S14" s="8">
        <v>99.3</v>
      </c>
      <c r="T14" s="8">
        <v>120.2</v>
      </c>
      <c r="U14" s="8">
        <v>149.1</v>
      </c>
      <c r="V14" s="8">
        <v>157</v>
      </c>
      <c r="W14" s="8">
        <v>230.4</v>
      </c>
      <c r="X14" s="8">
        <v>293.59999999999974</v>
      </c>
      <c r="Y14" s="8">
        <v>307.39999999999998</v>
      </c>
      <c r="Z14" s="8">
        <v>330.4</v>
      </c>
      <c r="AA14" s="8">
        <v>392.4</v>
      </c>
      <c r="AB14" s="8">
        <v>368.8</v>
      </c>
      <c r="AC14" s="8">
        <v>534.6</v>
      </c>
      <c r="AD14" s="8">
        <v>619.29999999999995</v>
      </c>
      <c r="AE14" s="8">
        <v>864.6</v>
      </c>
      <c r="AF14" s="8">
        <v>1011.143452</v>
      </c>
      <c r="AG14" s="8">
        <v>956.4</v>
      </c>
      <c r="AH14" s="8">
        <v>990</v>
      </c>
      <c r="AI14" s="8">
        <v>1096.8000000000009</v>
      </c>
      <c r="AJ14" s="8">
        <v>1184.3999999999999</v>
      </c>
      <c r="AK14" s="8">
        <v>1232.4000000000001</v>
      </c>
      <c r="AL14" s="8">
        <v>1569.6</v>
      </c>
      <c r="AM14" s="8">
        <v>1807.2</v>
      </c>
      <c r="AN14" s="8">
        <v>2210.4</v>
      </c>
      <c r="AO14" s="8">
        <v>2805.6</v>
      </c>
      <c r="AP14" s="8">
        <v>2426.4000000000019</v>
      </c>
      <c r="AQ14" s="8">
        <v>2606.3825040000002</v>
      </c>
      <c r="AR14" s="8">
        <v>2173.2000389999998</v>
      </c>
      <c r="AS14" s="8">
        <v>2339.5910899999999</v>
      </c>
      <c r="AT14" s="8">
        <v>3272.1629990000001</v>
      </c>
      <c r="AU14" s="8">
        <v>3378.483999</v>
      </c>
      <c r="AV14" s="8">
        <v>3812.0629990000002</v>
      </c>
      <c r="AW14" s="8">
        <v>4692.0879999999997</v>
      </c>
      <c r="AX14" s="8">
        <v>4691.1909990000004</v>
      </c>
      <c r="AY14" s="8">
        <v>5171.3389999999999</v>
      </c>
      <c r="AZ14" s="8">
        <v>5243.1440000000002</v>
      </c>
      <c r="BA14" s="8">
        <v>6641.623971</v>
      </c>
      <c r="BB14" s="8">
        <v>8163.289702</v>
      </c>
      <c r="BC14" s="8">
        <v>9250.4849140000006</v>
      </c>
      <c r="BD14" s="8">
        <v>9563.0897229999991</v>
      </c>
      <c r="BE14" s="8">
        <v>10282.527201000001</v>
      </c>
      <c r="BF14" s="8">
        <v>10830.634953000001</v>
      </c>
      <c r="BG14" s="8">
        <v>7495.5301010000003</v>
      </c>
      <c r="BH14" s="8">
        <v>16400.089</v>
      </c>
      <c r="BI14" s="8">
        <v>9623.1300640000009</v>
      </c>
      <c r="BJ14" s="8">
        <v>7891.0940000000001</v>
      </c>
      <c r="BK14" s="8">
        <v>6206.53</v>
      </c>
      <c r="BL14" s="8">
        <v>9750.4770000000008</v>
      </c>
      <c r="BM14" s="8">
        <v>18753.026000000002</v>
      </c>
    </row>
    <row r="15" spans="1:65" ht="13.5" customHeight="1" x14ac:dyDescent="0.2">
      <c r="A15" s="18"/>
      <c r="B15" s="9" t="s">
        <v>67</v>
      </c>
      <c r="C15" s="10">
        <v>31.7</v>
      </c>
      <c r="D15" s="11">
        <v>38.200000000000003</v>
      </c>
      <c r="E15" s="11">
        <v>55.1</v>
      </c>
      <c r="F15" s="11">
        <v>86.6</v>
      </c>
      <c r="G15" s="11">
        <v>116.4</v>
      </c>
      <c r="H15" s="11">
        <v>171.4</v>
      </c>
      <c r="I15" s="11">
        <v>249.1</v>
      </c>
      <c r="J15" s="11">
        <v>319.39999999999998</v>
      </c>
      <c r="K15" s="11">
        <v>454.9</v>
      </c>
      <c r="L15" s="11">
        <v>622.6</v>
      </c>
      <c r="M15" s="11">
        <v>842</v>
      </c>
      <c r="N15" s="11">
        <v>1073.5999999999999</v>
      </c>
      <c r="O15" s="11">
        <v>1628.6</v>
      </c>
      <c r="P15" s="11">
        <v>3227.7</v>
      </c>
      <c r="Q15" s="11">
        <v>4466.6000000000004</v>
      </c>
      <c r="R15" s="11">
        <v>5084</v>
      </c>
      <c r="S15" s="11">
        <v>7714.4</v>
      </c>
      <c r="T15" s="11">
        <v>10048.1</v>
      </c>
      <c r="U15" s="11">
        <v>12593.4</v>
      </c>
      <c r="V15" s="11">
        <v>15036.2</v>
      </c>
      <c r="W15" s="11">
        <v>17439.3</v>
      </c>
      <c r="X15" s="11">
        <v>21270.499999999996</v>
      </c>
      <c r="Y15" s="11">
        <v>21827.1</v>
      </c>
      <c r="Z15" s="11">
        <v>24459.3</v>
      </c>
      <c r="AA15" s="11">
        <v>29259.3</v>
      </c>
      <c r="AB15" s="11">
        <v>30291.1</v>
      </c>
      <c r="AC15" s="11">
        <v>34799</v>
      </c>
      <c r="AD15" s="11">
        <v>47315.5</v>
      </c>
      <c r="AE15" s="11">
        <v>60704.4</v>
      </c>
      <c r="AF15" s="11">
        <v>60526.370784999999</v>
      </c>
      <c r="AG15" s="11">
        <v>67813.911999999997</v>
      </c>
      <c r="AH15" s="11">
        <v>72369.775999999998</v>
      </c>
      <c r="AI15" s="11">
        <v>77326.078999999998</v>
      </c>
      <c r="AJ15" s="11">
        <v>85816</v>
      </c>
      <c r="AK15" s="11">
        <v>101362.499</v>
      </c>
      <c r="AL15" s="11">
        <v>131342.91099999999</v>
      </c>
      <c r="AM15" s="11">
        <v>137698.682</v>
      </c>
      <c r="AN15" s="11">
        <v>144120.40100000001</v>
      </c>
      <c r="AO15" s="11">
        <v>132837.36256900002</v>
      </c>
      <c r="AP15" s="11">
        <v>143918.39999999999</v>
      </c>
      <c r="AQ15" s="11">
        <v>172240.10291700001</v>
      </c>
      <c r="AR15" s="11">
        <v>150427.96047600001</v>
      </c>
      <c r="AS15" s="11">
        <v>161989.10348600001</v>
      </c>
      <c r="AT15" s="11">
        <v>193817.446047</v>
      </c>
      <c r="AU15" s="11">
        <v>253844.64501800001</v>
      </c>
      <c r="AV15" s="11">
        <v>284407.98935599998</v>
      </c>
      <c r="AW15" s="11">
        <v>325433.22600700002</v>
      </c>
      <c r="AX15" s="11">
        <v>371424.18501999998</v>
      </c>
      <c r="AY15" s="11">
        <v>421946.59101400001</v>
      </c>
      <c r="AZ15" s="11">
        <v>363513.27502100001</v>
      </c>
      <c r="BA15" s="11">
        <v>466379.95585000003</v>
      </c>
      <c r="BB15" s="11">
        <v>555380.21559399995</v>
      </c>
      <c r="BC15" s="11">
        <v>547850.94237099995</v>
      </c>
      <c r="BD15" s="11">
        <v>559607.96483299998</v>
      </c>
      <c r="BE15" s="11">
        <v>572642.48382199998</v>
      </c>
      <c r="BF15" s="11">
        <v>526735.576122</v>
      </c>
      <c r="BG15" s="11">
        <v>495836.36371800001</v>
      </c>
      <c r="BH15" s="11">
        <v>562014.08499999996</v>
      </c>
      <c r="BI15" s="11">
        <v>605703.56074500002</v>
      </c>
      <c r="BJ15" s="11">
        <v>542600.93900000001</v>
      </c>
      <c r="BK15" s="11">
        <v>512644.77299999999</v>
      </c>
      <c r="BL15" s="11">
        <v>644399.39</v>
      </c>
      <c r="BM15" s="11">
        <v>683583.61199999996</v>
      </c>
    </row>
    <row r="16" spans="1:65" ht="13.5" customHeight="1" x14ac:dyDescent="0.2">
      <c r="A16" s="18"/>
      <c r="B16" s="12" t="s">
        <v>68</v>
      </c>
      <c r="C16" s="13">
        <v>31.6</v>
      </c>
      <c r="D16" s="14">
        <v>37.799999999999997</v>
      </c>
      <c r="E16" s="14">
        <v>48.2</v>
      </c>
      <c r="F16" s="14">
        <v>67.400000000000006</v>
      </c>
      <c r="G16" s="14">
        <v>104.1</v>
      </c>
      <c r="H16" s="14">
        <v>143.6</v>
      </c>
      <c r="I16" s="14">
        <v>216.8</v>
      </c>
      <c r="J16" s="14">
        <v>289.10000000000002</v>
      </c>
      <c r="K16" s="14">
        <v>420.9</v>
      </c>
      <c r="L16" s="14">
        <v>571.9</v>
      </c>
      <c r="M16" s="14">
        <v>772.5</v>
      </c>
      <c r="N16" s="14">
        <v>974.9</v>
      </c>
      <c r="O16" s="14">
        <v>1488.6</v>
      </c>
      <c r="P16" s="14">
        <v>2959.3</v>
      </c>
      <c r="Q16" s="14">
        <v>3939</v>
      </c>
      <c r="R16" s="14">
        <v>4203.5</v>
      </c>
      <c r="S16" s="14">
        <v>6551.9</v>
      </c>
      <c r="T16" s="14">
        <v>7992.8</v>
      </c>
      <c r="U16" s="14">
        <v>10064.6</v>
      </c>
      <c r="V16" s="14">
        <v>11984.7</v>
      </c>
      <c r="W16" s="14">
        <v>12583.3</v>
      </c>
      <c r="X16" s="14">
        <v>15106.799999999996</v>
      </c>
      <c r="Y16" s="14">
        <v>15704.4</v>
      </c>
      <c r="Z16" s="14">
        <v>17931.900000000001</v>
      </c>
      <c r="AA16" s="14">
        <v>22553.5</v>
      </c>
      <c r="AB16" s="14">
        <v>23496.7</v>
      </c>
      <c r="AC16" s="14">
        <v>28977.3</v>
      </c>
      <c r="AD16" s="14">
        <v>40568.9</v>
      </c>
      <c r="AE16" s="14">
        <v>51732.1</v>
      </c>
      <c r="AF16" s="14">
        <v>50994.449257</v>
      </c>
      <c r="AG16" s="14">
        <v>52370.341999999997</v>
      </c>
      <c r="AH16" s="14">
        <v>54021.599999999999</v>
      </c>
      <c r="AI16" s="14">
        <v>54592.800000000003</v>
      </c>
      <c r="AJ16" s="14">
        <v>55084.800000000003</v>
      </c>
      <c r="AK16" s="14">
        <v>64382.399999999994</v>
      </c>
      <c r="AL16" s="14">
        <v>84568.8</v>
      </c>
      <c r="AM16" s="14">
        <v>79975.200000000012</v>
      </c>
      <c r="AN16" s="14">
        <v>83127.726999999999</v>
      </c>
      <c r="AO16" s="14">
        <v>83798.410141</v>
      </c>
      <c r="AP16" s="14">
        <v>93846</v>
      </c>
      <c r="AQ16" s="14">
        <v>113779.04636399999</v>
      </c>
      <c r="AR16" s="14">
        <v>93650.025597999993</v>
      </c>
      <c r="AS16" s="14">
        <v>98264.030283</v>
      </c>
      <c r="AT16" s="14">
        <v>112203.706009</v>
      </c>
      <c r="AU16" s="14">
        <v>143838.890013</v>
      </c>
      <c r="AV16" s="14">
        <v>150804.262006</v>
      </c>
      <c r="AW16" s="14">
        <v>167615.07400600001</v>
      </c>
      <c r="AX16" s="14">
        <v>176713.31000100001</v>
      </c>
      <c r="AY16" s="14">
        <v>188057.25300699999</v>
      </c>
      <c r="AZ16" s="14">
        <v>155031.65899699999</v>
      </c>
      <c r="BA16" s="14">
        <v>196117.84382499999</v>
      </c>
      <c r="BB16" s="14">
        <v>234198.21266700001</v>
      </c>
      <c r="BC16" s="14">
        <v>230816.128558</v>
      </c>
      <c r="BD16" s="14">
        <v>225708.74126800001</v>
      </c>
      <c r="BE16" s="14">
        <v>235335.58680700001</v>
      </c>
      <c r="BF16" s="14">
        <v>221509.837164</v>
      </c>
      <c r="BG16" s="14">
        <v>210058.49113099999</v>
      </c>
      <c r="BH16" s="14">
        <v>236385.788</v>
      </c>
      <c r="BI16" s="14">
        <v>255482.18433300001</v>
      </c>
      <c r="BJ16" s="14">
        <v>225955.27100000001</v>
      </c>
      <c r="BK16" s="14">
        <v>216195.91200000001</v>
      </c>
      <c r="BL16" s="14">
        <v>282518.033</v>
      </c>
      <c r="BM16" s="14">
        <v>308874.571</v>
      </c>
    </row>
    <row r="17" spans="1:65" ht="13.5" customHeight="1" x14ac:dyDescent="0.2">
      <c r="A17" s="18"/>
      <c r="B17" s="15" t="s">
        <v>69</v>
      </c>
      <c r="C17" s="10">
        <v>2.2000000000000002</v>
      </c>
      <c r="D17" s="11">
        <v>1.4</v>
      </c>
      <c r="E17" s="11">
        <v>4.2</v>
      </c>
      <c r="F17" s="11">
        <v>5.5</v>
      </c>
      <c r="G17" s="11">
        <v>7.3</v>
      </c>
      <c r="H17" s="11">
        <v>12.4</v>
      </c>
      <c r="I17" s="11">
        <v>18.2</v>
      </c>
      <c r="J17" s="11">
        <v>16.399999999999999</v>
      </c>
      <c r="K17" s="11">
        <v>21.9</v>
      </c>
      <c r="L17" s="11">
        <v>33.799999999999997</v>
      </c>
      <c r="M17" s="11">
        <v>51.4</v>
      </c>
      <c r="N17" s="11">
        <v>59.3</v>
      </c>
      <c r="O17" s="11">
        <v>115.3</v>
      </c>
      <c r="P17" s="11">
        <v>257.5</v>
      </c>
      <c r="Q17" s="11">
        <v>429.2</v>
      </c>
      <c r="R17" s="11">
        <v>564</v>
      </c>
      <c r="S17" s="11">
        <v>902.9</v>
      </c>
      <c r="T17" s="11">
        <v>1151.5</v>
      </c>
      <c r="U17" s="11">
        <v>1589.9</v>
      </c>
      <c r="V17" s="11">
        <v>1934.6</v>
      </c>
      <c r="W17" s="11">
        <v>2185.1999999999998</v>
      </c>
      <c r="X17" s="11">
        <v>2136.6999999999998</v>
      </c>
      <c r="Y17" s="11">
        <v>1937.2</v>
      </c>
      <c r="Z17" s="11">
        <v>2116.5</v>
      </c>
      <c r="AA17" s="11">
        <v>2362.1</v>
      </c>
      <c r="AB17" s="11">
        <v>2463</v>
      </c>
      <c r="AC17" s="11">
        <v>3373.2</v>
      </c>
      <c r="AD17" s="11">
        <v>5273</v>
      </c>
      <c r="AE17" s="11">
        <v>6401.9</v>
      </c>
      <c r="AF17" s="11">
        <v>5619.7260500000002</v>
      </c>
      <c r="AG17" s="11">
        <v>7347.3540000000003</v>
      </c>
      <c r="AH17" s="11">
        <v>8222.4</v>
      </c>
      <c r="AI17" s="11">
        <v>7696.800000000002</v>
      </c>
      <c r="AJ17" s="11">
        <v>8061.5999999999995</v>
      </c>
      <c r="AK17" s="11">
        <v>9331.2000000000007</v>
      </c>
      <c r="AL17" s="11">
        <v>13312.8</v>
      </c>
      <c r="AM17" s="11">
        <v>12081.6</v>
      </c>
      <c r="AN17" s="11">
        <v>12573.677999999998</v>
      </c>
      <c r="AO17" s="11">
        <v>14588.403928999998</v>
      </c>
      <c r="AP17" s="11">
        <v>14749.2</v>
      </c>
      <c r="AQ17" s="11">
        <v>17822.145268</v>
      </c>
      <c r="AR17" s="11">
        <v>16440.188859000002</v>
      </c>
      <c r="AS17" s="11">
        <v>18065.265045</v>
      </c>
      <c r="AT17" s="11">
        <v>20903.660001</v>
      </c>
      <c r="AU17" s="11">
        <v>29154.068008999999</v>
      </c>
      <c r="AV17" s="11">
        <v>34379.128006999999</v>
      </c>
      <c r="AW17" s="11">
        <v>37096.822008000003</v>
      </c>
      <c r="AX17" s="11">
        <v>40560.351001000003</v>
      </c>
      <c r="AY17" s="11">
        <v>44059.557999999997</v>
      </c>
      <c r="AZ17" s="11">
        <v>34874.742995000001</v>
      </c>
      <c r="BA17" s="11">
        <v>38390.121335000003</v>
      </c>
      <c r="BB17" s="11">
        <v>41487.772921999996</v>
      </c>
      <c r="BC17" s="11">
        <v>36450.75288</v>
      </c>
      <c r="BD17" s="11">
        <v>34140.050990000003</v>
      </c>
      <c r="BE17" s="11">
        <v>35201.942753000003</v>
      </c>
      <c r="BF17" s="11">
        <v>32100.996360000001</v>
      </c>
      <c r="BG17" s="11">
        <v>31805.896608999999</v>
      </c>
      <c r="BH17" s="11">
        <v>35932.141000000003</v>
      </c>
      <c r="BI17" s="11">
        <v>39996.716303000001</v>
      </c>
      <c r="BJ17" s="11">
        <v>35219.883000000002</v>
      </c>
      <c r="BK17" s="11">
        <v>34235.999000000003</v>
      </c>
      <c r="BL17" s="11">
        <v>47100.239000000001</v>
      </c>
      <c r="BM17" s="11">
        <v>48372.216999999997</v>
      </c>
    </row>
    <row r="18" spans="1:65" ht="13.5" customHeight="1" x14ac:dyDescent="0.2">
      <c r="A18" s="18"/>
      <c r="B18" s="16" t="s">
        <v>70</v>
      </c>
      <c r="C18" s="13"/>
      <c r="D18" s="14"/>
      <c r="E18" s="14"/>
      <c r="F18" s="14"/>
      <c r="G18" s="14"/>
      <c r="H18" s="14"/>
      <c r="I18" s="14"/>
      <c r="J18" s="14">
        <v>0.1</v>
      </c>
      <c r="K18" s="14"/>
      <c r="L18" s="14"/>
      <c r="M18" s="14"/>
      <c r="N18" s="14"/>
      <c r="O18" s="14"/>
      <c r="P18" s="14"/>
      <c r="Q18" s="14"/>
      <c r="R18" s="14"/>
      <c r="S18" s="14">
        <v>20.5</v>
      </c>
      <c r="T18" s="14">
        <v>28</v>
      </c>
      <c r="U18" s="14">
        <v>38.4</v>
      </c>
      <c r="V18" s="14">
        <v>46.4</v>
      </c>
      <c r="W18" s="14">
        <v>58.7</v>
      </c>
      <c r="X18" s="14">
        <v>50.099999999999994</v>
      </c>
      <c r="Y18" s="14">
        <v>50.9</v>
      </c>
      <c r="Z18" s="14">
        <v>61.8</v>
      </c>
      <c r="AA18" s="14">
        <v>76.599999999999994</v>
      </c>
      <c r="AB18" s="14">
        <v>70.7</v>
      </c>
      <c r="AC18" s="14">
        <v>93.9</v>
      </c>
      <c r="AD18" s="14">
        <v>162.30000000000001</v>
      </c>
      <c r="AE18" s="14">
        <v>222.9</v>
      </c>
      <c r="AF18" s="14">
        <v>241.551672</v>
      </c>
      <c r="AG18" s="14">
        <v>237.6</v>
      </c>
      <c r="AH18" s="14">
        <v>228</v>
      </c>
      <c r="AI18" s="14">
        <v>231.6</v>
      </c>
      <c r="AJ18" s="14">
        <v>214.8</v>
      </c>
      <c r="AK18" s="14">
        <v>194.4</v>
      </c>
      <c r="AL18" s="14">
        <v>228.00000000000011</v>
      </c>
      <c r="AM18" s="14">
        <v>186</v>
      </c>
      <c r="AN18" s="14">
        <v>165.59999999999991</v>
      </c>
      <c r="AO18" s="14">
        <v>187.19999999999996</v>
      </c>
      <c r="AP18" s="14">
        <v>257.99999999999989</v>
      </c>
      <c r="AQ18" s="14">
        <v>255.26745700000001</v>
      </c>
      <c r="AR18" s="14">
        <v>223.56728799999999</v>
      </c>
      <c r="AS18" s="14">
        <v>397.73087099999998</v>
      </c>
      <c r="AT18" s="14">
        <v>415.87300099999999</v>
      </c>
      <c r="AU18" s="14">
        <v>669.90500099999997</v>
      </c>
      <c r="AV18" s="14">
        <v>970.51199899999995</v>
      </c>
      <c r="AW18" s="14">
        <v>886.63200200000006</v>
      </c>
      <c r="AX18" s="14">
        <v>770.67200100000002</v>
      </c>
      <c r="AY18" s="14">
        <v>661.49900100000002</v>
      </c>
      <c r="AZ18" s="14">
        <v>643.02</v>
      </c>
      <c r="BA18" s="14">
        <v>951.75448400000005</v>
      </c>
      <c r="BB18" s="14">
        <v>838.13747499999999</v>
      </c>
      <c r="BC18" s="14">
        <v>838.48119799999995</v>
      </c>
      <c r="BD18" s="14">
        <v>606.90434600000003</v>
      </c>
      <c r="BE18" s="14">
        <v>937.82576600000004</v>
      </c>
      <c r="BF18" s="14">
        <v>882.32628699999998</v>
      </c>
      <c r="BG18" s="14">
        <v>858.92823199999998</v>
      </c>
      <c r="BH18" s="14">
        <v>951.81500000000005</v>
      </c>
      <c r="BI18" s="14">
        <v>1086.1497159999999</v>
      </c>
      <c r="BJ18" s="14">
        <v>864.43</v>
      </c>
      <c r="BK18" s="14">
        <v>1065.414</v>
      </c>
      <c r="BL18" s="14">
        <v>1300.634</v>
      </c>
      <c r="BM18" s="14">
        <v>1421.0889999999999</v>
      </c>
    </row>
    <row r="19" spans="1:65" ht="13.5" customHeight="1" x14ac:dyDescent="0.2">
      <c r="A19" s="1"/>
      <c r="B19" s="16" t="s">
        <v>71</v>
      </c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>
        <v>584.4</v>
      </c>
      <c r="AO19" s="11">
        <v>1051.2</v>
      </c>
      <c r="AP19" s="11">
        <v>844.8</v>
      </c>
      <c r="AQ19" s="11">
        <v>1048.8709200000001</v>
      </c>
      <c r="AR19" s="11">
        <v>765.46464000000003</v>
      </c>
      <c r="AS19" s="11">
        <v>799.91234299999996</v>
      </c>
      <c r="AT19" s="11">
        <v>1294.782999</v>
      </c>
      <c r="AU19" s="11">
        <v>1436.2219990000001</v>
      </c>
      <c r="AV19" s="11">
        <v>1816.88</v>
      </c>
      <c r="AW19" s="11">
        <v>2186.4939989999998</v>
      </c>
      <c r="AX19" s="11">
        <v>2581.5610000000001</v>
      </c>
      <c r="AY19" s="11">
        <v>3233.9089990000002</v>
      </c>
      <c r="AZ19" s="11">
        <v>2189.2489999999998</v>
      </c>
      <c r="BA19" s="11">
        <v>2028.476586</v>
      </c>
      <c r="BB19" s="11">
        <v>2255.6373349999999</v>
      </c>
      <c r="BC19" s="11">
        <v>2257.4498549999998</v>
      </c>
      <c r="BD19" s="11">
        <v>2240.7580760000001</v>
      </c>
      <c r="BE19" s="11">
        <v>2454.703109</v>
      </c>
      <c r="BF19" s="11">
        <v>2023.3125669999999</v>
      </c>
      <c r="BG19" s="11">
        <v>2315.886105</v>
      </c>
      <c r="BH19" s="11">
        <v>2764.21</v>
      </c>
      <c r="BI19" s="11">
        <v>3245.4286630000001</v>
      </c>
      <c r="BJ19" s="11">
        <v>2712.7910000000002</v>
      </c>
      <c r="BK19" s="11">
        <v>2753.415</v>
      </c>
      <c r="BL19" s="11">
        <v>4437.6769999999997</v>
      </c>
      <c r="BM19" s="11">
        <v>5029.4570000000003</v>
      </c>
    </row>
    <row r="20" spans="1:65" ht="13.5" customHeight="1" x14ac:dyDescent="0.2">
      <c r="A20" s="1"/>
      <c r="B20" s="16" t="s">
        <v>72</v>
      </c>
      <c r="C20" s="13">
        <v>1.6</v>
      </c>
      <c r="D20" s="14"/>
      <c r="E20" s="14">
        <v>0.3</v>
      </c>
      <c r="F20" s="14">
        <v>0.3</v>
      </c>
      <c r="G20" s="14">
        <v>1.8</v>
      </c>
      <c r="H20" s="14">
        <v>3.3</v>
      </c>
      <c r="I20" s="14">
        <v>4.2</v>
      </c>
      <c r="J20" s="14">
        <v>3.5</v>
      </c>
      <c r="K20" s="14">
        <v>1.4</v>
      </c>
      <c r="L20" s="14">
        <v>2.5</v>
      </c>
      <c r="M20" s="14">
        <v>1.8</v>
      </c>
      <c r="N20" s="14">
        <v>3.8</v>
      </c>
      <c r="O20" s="14">
        <v>13.4</v>
      </c>
      <c r="P20" s="14">
        <v>40.299999999999997</v>
      </c>
      <c r="Q20" s="14">
        <v>27.5</v>
      </c>
      <c r="R20" s="14">
        <v>40.299999999999997</v>
      </c>
      <c r="S20" s="14">
        <v>105.7</v>
      </c>
      <c r="T20" s="14">
        <v>75.5</v>
      </c>
      <c r="U20" s="14">
        <v>88.8</v>
      </c>
      <c r="V20" s="14">
        <v>119.4</v>
      </c>
      <c r="W20" s="14">
        <v>140.30000000000001</v>
      </c>
      <c r="X20" s="14">
        <v>176.8</v>
      </c>
      <c r="Y20" s="14">
        <v>120.8</v>
      </c>
      <c r="Z20" s="14">
        <v>116.3</v>
      </c>
      <c r="AA20" s="14">
        <v>125.8</v>
      </c>
      <c r="AB20" s="14">
        <v>115.2</v>
      </c>
      <c r="AC20" s="14">
        <v>256.8</v>
      </c>
      <c r="AD20" s="14">
        <v>252.8</v>
      </c>
      <c r="AE20" s="14">
        <v>340.8</v>
      </c>
      <c r="AF20" s="14">
        <v>291.54878600000001</v>
      </c>
      <c r="AG20" s="14">
        <v>427.2</v>
      </c>
      <c r="AH20" s="14">
        <v>501.6</v>
      </c>
      <c r="AI20" s="14">
        <v>480</v>
      </c>
      <c r="AJ20" s="14">
        <v>442.7999999999999</v>
      </c>
      <c r="AK20" s="14">
        <v>418.8</v>
      </c>
      <c r="AL20" s="14">
        <v>573.6</v>
      </c>
      <c r="AM20" s="14">
        <v>561.59999999999968</v>
      </c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</row>
    <row r="21" spans="1:65" ht="13.5" customHeight="1" x14ac:dyDescent="0.2">
      <c r="A21" s="1"/>
      <c r="B21" s="16" t="s">
        <v>73</v>
      </c>
      <c r="C21" s="10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>
        <v>7.2</v>
      </c>
      <c r="AK21" s="11">
        <v>13.199999999999998</v>
      </c>
      <c r="AL21" s="11">
        <v>35.999999999999993</v>
      </c>
      <c r="AM21" s="11">
        <v>31.199999999999992</v>
      </c>
      <c r="AN21" s="11">
        <v>64.800000000000011</v>
      </c>
      <c r="AO21" s="11">
        <v>70.8</v>
      </c>
      <c r="AP21" s="11">
        <v>50.4</v>
      </c>
      <c r="AQ21" s="11">
        <v>33.768109000000003</v>
      </c>
      <c r="AR21" s="11">
        <v>29.695827000000001</v>
      </c>
      <c r="AS21" s="11">
        <v>60.986243999999999</v>
      </c>
      <c r="AT21" s="11">
        <v>49.858998999999997</v>
      </c>
      <c r="AU21" s="11">
        <v>74.397001000000003</v>
      </c>
      <c r="AV21" s="11">
        <v>82.623000000000005</v>
      </c>
      <c r="AW21" s="11">
        <v>79.906999999999996</v>
      </c>
      <c r="AX21" s="11">
        <v>177.95100099999999</v>
      </c>
      <c r="AY21" s="11">
        <v>107.861</v>
      </c>
      <c r="AZ21" s="11">
        <v>61.961998999999999</v>
      </c>
      <c r="BA21" s="11">
        <v>117.761628</v>
      </c>
      <c r="BB21" s="11">
        <v>79.406583999999995</v>
      </c>
      <c r="BC21" s="11">
        <v>49.783582000000003</v>
      </c>
      <c r="BD21" s="11">
        <v>46.307195</v>
      </c>
      <c r="BE21" s="11">
        <v>93.728217000000001</v>
      </c>
      <c r="BF21" s="11">
        <v>299.91170899999997</v>
      </c>
      <c r="BG21" s="11">
        <v>303.644497</v>
      </c>
      <c r="BH21" s="11">
        <v>341.38600000000002</v>
      </c>
      <c r="BI21" s="11">
        <v>241.11092600000001</v>
      </c>
      <c r="BJ21" s="11">
        <v>241.03399999999999</v>
      </c>
      <c r="BK21" s="11">
        <v>97.162000000000006</v>
      </c>
      <c r="BL21" s="11">
        <v>142.07400000000001</v>
      </c>
      <c r="BM21" s="11">
        <v>141.13800000000001</v>
      </c>
    </row>
    <row r="22" spans="1:65" ht="13.5" customHeight="1" x14ac:dyDescent="0.2">
      <c r="A22" s="1"/>
      <c r="B22" s="16" t="s">
        <v>74</v>
      </c>
      <c r="C22" s="13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>
        <v>0.5</v>
      </c>
      <c r="T22" s="14">
        <v>1.8</v>
      </c>
      <c r="U22" s="14">
        <v>2.4</v>
      </c>
      <c r="V22" s="14">
        <v>5.8</v>
      </c>
      <c r="W22" s="14">
        <v>15.7</v>
      </c>
      <c r="X22" s="14">
        <v>20</v>
      </c>
      <c r="Y22" s="14">
        <v>17.899999999999999</v>
      </c>
      <c r="Z22" s="14">
        <v>19.8</v>
      </c>
      <c r="AA22" s="14">
        <v>28.4</v>
      </c>
      <c r="AB22" s="14">
        <v>77.7</v>
      </c>
      <c r="AC22" s="14">
        <v>39.4</v>
      </c>
      <c r="AD22" s="14">
        <v>79.400000000000006</v>
      </c>
      <c r="AE22" s="14">
        <v>106.3</v>
      </c>
      <c r="AF22" s="14">
        <v>59.672868000000001</v>
      </c>
      <c r="AG22" s="14">
        <v>126</v>
      </c>
      <c r="AH22" s="14">
        <v>138</v>
      </c>
      <c r="AI22" s="14">
        <v>171.60000000000008</v>
      </c>
      <c r="AJ22" s="14">
        <v>159.60000000000011</v>
      </c>
      <c r="AK22" s="14">
        <v>268.80000000000013</v>
      </c>
      <c r="AL22" s="14">
        <v>160.80000000000001</v>
      </c>
      <c r="AM22" s="14">
        <v>165.6</v>
      </c>
      <c r="AN22" s="14">
        <v>158.40000000000003</v>
      </c>
      <c r="AO22" s="14">
        <v>531.6</v>
      </c>
      <c r="AP22" s="14">
        <v>135.6</v>
      </c>
      <c r="AQ22" s="14">
        <v>172.53605999999999</v>
      </c>
      <c r="AR22" s="14">
        <v>413.29393099999999</v>
      </c>
      <c r="AS22" s="14">
        <v>554.18730000000005</v>
      </c>
      <c r="AT22" s="14">
        <v>319.81399900000002</v>
      </c>
      <c r="AU22" s="14">
        <v>1092.4610009999999</v>
      </c>
      <c r="AV22" s="14">
        <v>884.05200000000002</v>
      </c>
      <c r="AW22" s="14">
        <v>1152.989</v>
      </c>
      <c r="AX22" s="14">
        <v>1073.077</v>
      </c>
      <c r="AY22" s="14">
        <v>1360.587</v>
      </c>
      <c r="AZ22" s="14">
        <v>1170.901001</v>
      </c>
      <c r="BA22" s="14">
        <v>588.22986800000001</v>
      </c>
      <c r="BB22" s="14">
        <v>899.68222200000002</v>
      </c>
      <c r="BC22" s="14">
        <v>408.70862799999998</v>
      </c>
      <c r="BD22" s="14">
        <v>66.368920000000003</v>
      </c>
      <c r="BE22" s="14">
        <v>31.014066</v>
      </c>
      <c r="BF22" s="14">
        <v>26.710374999999999</v>
      </c>
      <c r="BG22" s="14">
        <v>639.28386599999999</v>
      </c>
      <c r="BH22" s="14">
        <v>765.35799999999995</v>
      </c>
      <c r="BI22" s="14">
        <v>1390.6424480000001</v>
      </c>
      <c r="BJ22" s="14">
        <v>42.447000000000003</v>
      </c>
      <c r="BK22" s="14">
        <v>30.643999999999998</v>
      </c>
      <c r="BL22" s="14">
        <v>214.626</v>
      </c>
      <c r="BM22" s="14">
        <v>205.77699999999999</v>
      </c>
    </row>
    <row r="23" spans="1:65" ht="13.5" customHeight="1" x14ac:dyDescent="0.2">
      <c r="A23" s="1"/>
      <c r="B23" s="16" t="s">
        <v>75</v>
      </c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>
        <v>1.1999999999999991</v>
      </c>
      <c r="AK23" s="11">
        <v>2.4</v>
      </c>
      <c r="AL23" s="11">
        <v>4.8</v>
      </c>
      <c r="AM23" s="11">
        <v>8.3999999999999968</v>
      </c>
      <c r="AN23" s="11">
        <v>18</v>
      </c>
      <c r="AO23" s="11">
        <v>13.2</v>
      </c>
      <c r="AP23" s="11">
        <v>5.9999999999999991</v>
      </c>
      <c r="AQ23" s="11">
        <v>21.649619999999999</v>
      </c>
      <c r="AR23" s="11">
        <v>16.497586999999999</v>
      </c>
      <c r="AS23" s="11">
        <v>20.444050000000001</v>
      </c>
      <c r="AT23" s="11">
        <v>29.221001000000001</v>
      </c>
      <c r="AU23" s="11">
        <v>36.731999000000002</v>
      </c>
      <c r="AV23" s="11">
        <v>47.856999999999999</v>
      </c>
      <c r="AW23" s="11">
        <v>64.355000000000004</v>
      </c>
      <c r="AX23" s="11">
        <v>96.491</v>
      </c>
      <c r="AY23" s="11">
        <v>112.334998</v>
      </c>
      <c r="AZ23" s="11">
        <v>41.512</v>
      </c>
      <c r="BA23" s="11">
        <v>62.801074</v>
      </c>
      <c r="BB23" s="11">
        <v>102.75588500000001</v>
      </c>
      <c r="BC23" s="11">
        <v>136.795299</v>
      </c>
      <c r="BD23" s="11">
        <v>151.92029299999999</v>
      </c>
      <c r="BE23" s="11">
        <v>123.855133</v>
      </c>
      <c r="BF23" s="11">
        <v>61.967016000000001</v>
      </c>
      <c r="BG23" s="11">
        <v>63.341684000000001</v>
      </c>
      <c r="BH23" s="11">
        <v>77.207999999999998</v>
      </c>
      <c r="BI23" s="11">
        <v>93.621897000000004</v>
      </c>
      <c r="BJ23" s="11">
        <v>90.688999999999993</v>
      </c>
      <c r="BK23" s="11">
        <v>111.068</v>
      </c>
      <c r="BL23" s="11">
        <v>116.063</v>
      </c>
      <c r="BM23" s="11">
        <v>98.055000000000007</v>
      </c>
    </row>
    <row r="24" spans="1:65" ht="13.5" customHeight="1" x14ac:dyDescent="0.2">
      <c r="A24" s="1"/>
      <c r="B24" s="16" t="s">
        <v>76</v>
      </c>
      <c r="C24" s="13"/>
      <c r="D24" s="14"/>
      <c r="E24" s="14"/>
      <c r="F24" s="14"/>
      <c r="G24" s="14"/>
      <c r="H24" s="14">
        <v>0.1</v>
      </c>
      <c r="I24" s="14">
        <v>0.1</v>
      </c>
      <c r="J24" s="14">
        <v>0.4</v>
      </c>
      <c r="K24" s="14"/>
      <c r="L24" s="14"/>
      <c r="M24" s="14"/>
      <c r="N24" s="14"/>
      <c r="O24" s="14"/>
      <c r="P24" s="14"/>
      <c r="Q24" s="14"/>
      <c r="R24" s="14"/>
      <c r="S24" s="14">
        <v>6.1</v>
      </c>
      <c r="T24" s="14">
        <v>31.8</v>
      </c>
      <c r="U24" s="14">
        <v>59.4</v>
      </c>
      <c r="V24" s="14">
        <v>20.3</v>
      </c>
      <c r="W24" s="14">
        <v>26.8</v>
      </c>
      <c r="X24" s="14">
        <v>28.999999999999989</v>
      </c>
      <c r="Y24" s="14">
        <v>38.1</v>
      </c>
      <c r="Z24" s="14">
        <v>33</v>
      </c>
      <c r="AA24" s="14">
        <v>37.5</v>
      </c>
      <c r="AB24" s="14">
        <v>32.5</v>
      </c>
      <c r="AC24" s="14">
        <v>55.2</v>
      </c>
      <c r="AD24" s="14">
        <v>96.9</v>
      </c>
      <c r="AE24" s="14">
        <v>135.30000000000001</v>
      </c>
      <c r="AF24" s="14">
        <v>117.030835</v>
      </c>
      <c r="AG24" s="14">
        <v>118.8</v>
      </c>
      <c r="AH24" s="14">
        <v>176.4</v>
      </c>
      <c r="AI24" s="14">
        <v>85.2</v>
      </c>
      <c r="AJ24" s="14">
        <v>74.400000000000006</v>
      </c>
      <c r="AK24" s="14">
        <v>86.4</v>
      </c>
      <c r="AL24" s="14">
        <v>112.8</v>
      </c>
      <c r="AM24" s="14">
        <v>181.2</v>
      </c>
      <c r="AN24" s="14">
        <v>416.4</v>
      </c>
      <c r="AO24" s="14">
        <v>272.39999999999998</v>
      </c>
      <c r="AP24" s="14">
        <v>298.8</v>
      </c>
      <c r="AQ24" s="14">
        <v>590.222219</v>
      </c>
      <c r="AR24" s="14">
        <v>529.33728199999996</v>
      </c>
      <c r="AS24" s="14">
        <v>706.92733099999998</v>
      </c>
      <c r="AT24" s="14">
        <v>1074.016001</v>
      </c>
      <c r="AU24" s="14">
        <v>1696.006999</v>
      </c>
      <c r="AV24" s="14">
        <v>2011.898001</v>
      </c>
      <c r="AW24" s="14">
        <v>1897.3750010000001</v>
      </c>
      <c r="AX24" s="14">
        <v>1293.0499990000001</v>
      </c>
      <c r="AY24" s="14">
        <v>2330.0240010000002</v>
      </c>
      <c r="AZ24" s="14">
        <v>558.70499900000004</v>
      </c>
      <c r="BA24" s="14">
        <v>571.05224499999997</v>
      </c>
      <c r="BB24" s="14">
        <v>766.35674100000006</v>
      </c>
      <c r="BC24" s="14">
        <v>744.56934799999999</v>
      </c>
      <c r="BD24" s="14">
        <v>352.25275399999998</v>
      </c>
      <c r="BE24" s="14">
        <v>340.26433300000002</v>
      </c>
      <c r="BF24" s="14">
        <v>309.25825600000002</v>
      </c>
      <c r="BG24" s="14">
        <v>352.396749</v>
      </c>
      <c r="BH24" s="14">
        <v>291.20100000000002</v>
      </c>
      <c r="BI24" s="14">
        <v>331.67274900000001</v>
      </c>
      <c r="BJ24" s="14">
        <v>308.28199999999998</v>
      </c>
      <c r="BK24" s="14">
        <v>282.654</v>
      </c>
      <c r="BL24" s="14">
        <v>530.87900000000002</v>
      </c>
      <c r="BM24" s="14">
        <v>315.68</v>
      </c>
    </row>
    <row r="25" spans="1:65" ht="13.5" customHeight="1" x14ac:dyDescent="0.2">
      <c r="A25" s="1"/>
      <c r="B25" s="16" t="s">
        <v>77</v>
      </c>
      <c r="C25" s="10"/>
      <c r="D25" s="11"/>
      <c r="E25" s="11">
        <v>1</v>
      </c>
      <c r="F25" s="11">
        <v>0.5</v>
      </c>
      <c r="G25" s="11">
        <v>0.8</v>
      </c>
      <c r="H25" s="11">
        <v>0.5</v>
      </c>
      <c r="I25" s="11">
        <v>1.1000000000000001</v>
      </c>
      <c r="J25" s="11">
        <v>2.1</v>
      </c>
      <c r="K25" s="11">
        <v>2.6</v>
      </c>
      <c r="L25" s="11">
        <v>1.8</v>
      </c>
      <c r="M25" s="11">
        <v>1.6</v>
      </c>
      <c r="N25" s="11">
        <v>2.6</v>
      </c>
      <c r="O25" s="11">
        <v>8.1999999999999993</v>
      </c>
      <c r="P25" s="11">
        <v>23.1</v>
      </c>
      <c r="Q25" s="11">
        <v>24.5</v>
      </c>
      <c r="R25" s="11">
        <v>40</v>
      </c>
      <c r="S25" s="11">
        <v>88.8</v>
      </c>
      <c r="T25" s="11">
        <v>135</v>
      </c>
      <c r="U25" s="11">
        <v>208.6</v>
      </c>
      <c r="V25" s="11">
        <v>249.5</v>
      </c>
      <c r="W25" s="11">
        <v>291.2</v>
      </c>
      <c r="X25" s="11">
        <v>404.1</v>
      </c>
      <c r="Y25" s="11">
        <v>264.5</v>
      </c>
      <c r="Z25" s="11">
        <v>330.9</v>
      </c>
      <c r="AA25" s="11">
        <v>290.10000000000002</v>
      </c>
      <c r="AB25" s="11">
        <v>316</v>
      </c>
      <c r="AC25" s="11">
        <v>544</v>
      </c>
      <c r="AD25" s="11">
        <v>880.6</v>
      </c>
      <c r="AE25" s="11">
        <v>1071</v>
      </c>
      <c r="AF25" s="11">
        <v>872.96740199999999</v>
      </c>
      <c r="AG25" s="11">
        <v>1120.8</v>
      </c>
      <c r="AH25" s="11">
        <v>1135.2</v>
      </c>
      <c r="AI25" s="11">
        <v>995.99999999999955</v>
      </c>
      <c r="AJ25" s="11">
        <v>919.19999999999993</v>
      </c>
      <c r="AK25" s="11">
        <v>1031.9999999999998</v>
      </c>
      <c r="AL25" s="11">
        <v>1510.8000000000009</v>
      </c>
      <c r="AM25" s="11">
        <v>1250.4000000000001</v>
      </c>
      <c r="AN25" s="11">
        <v>1396.8</v>
      </c>
      <c r="AO25" s="11">
        <v>1413.6</v>
      </c>
      <c r="AP25" s="11">
        <v>1696.8</v>
      </c>
      <c r="AQ25" s="11">
        <v>1749.6096130000001</v>
      </c>
      <c r="AR25" s="11">
        <v>1598.8115299999999</v>
      </c>
      <c r="AS25" s="11">
        <v>1665.0469579999999</v>
      </c>
      <c r="AT25" s="11">
        <v>1805.6490020000001</v>
      </c>
      <c r="AU25" s="11">
        <v>2707.634</v>
      </c>
      <c r="AV25" s="11">
        <v>3286.5739990000002</v>
      </c>
      <c r="AW25" s="11">
        <v>3506.6770019999999</v>
      </c>
      <c r="AX25" s="11">
        <v>3571.1710010000002</v>
      </c>
      <c r="AY25" s="11">
        <v>3682.8590020000001</v>
      </c>
      <c r="AZ25" s="11">
        <v>2943.8170009999999</v>
      </c>
      <c r="BA25" s="11">
        <v>3042.3841790000001</v>
      </c>
      <c r="BB25" s="11">
        <v>5759.125884</v>
      </c>
      <c r="BC25" s="11">
        <v>2826.930421</v>
      </c>
      <c r="BD25" s="11">
        <v>3601.5064900000002</v>
      </c>
      <c r="BE25" s="11">
        <v>2927.7412100000001</v>
      </c>
      <c r="BF25" s="11">
        <v>2619.5357749999998</v>
      </c>
      <c r="BG25" s="11">
        <v>2512.0211920000002</v>
      </c>
      <c r="BH25" s="11">
        <v>3094.6590000000001</v>
      </c>
      <c r="BI25" s="11">
        <v>3623.743579</v>
      </c>
      <c r="BJ25" s="11">
        <v>3381.306</v>
      </c>
      <c r="BK25" s="11">
        <v>3039.402</v>
      </c>
      <c r="BL25" s="11">
        <v>4654.2830000000004</v>
      </c>
      <c r="BM25" s="11">
        <v>5346.7569999999996</v>
      </c>
    </row>
    <row r="26" spans="1:65" ht="13.5" customHeight="1" x14ac:dyDescent="0.2">
      <c r="A26" s="1"/>
      <c r="B26" s="16" t="s">
        <v>78</v>
      </c>
      <c r="C26" s="13">
        <v>0.6</v>
      </c>
      <c r="D26" s="14">
        <v>0.8</v>
      </c>
      <c r="E26" s="14">
        <v>0.2</v>
      </c>
      <c r="F26" s="14">
        <v>1.3</v>
      </c>
      <c r="G26" s="14">
        <v>1.2</v>
      </c>
      <c r="H26" s="14">
        <v>3.2</v>
      </c>
      <c r="I26" s="14">
        <v>7.1</v>
      </c>
      <c r="J26" s="14">
        <v>5.3</v>
      </c>
      <c r="K26" s="14">
        <v>9.6</v>
      </c>
      <c r="L26" s="14">
        <v>16.399999999999999</v>
      </c>
      <c r="M26" s="14">
        <v>27.3</v>
      </c>
      <c r="N26" s="14">
        <v>31.4</v>
      </c>
      <c r="O26" s="14">
        <v>51.2</v>
      </c>
      <c r="P26" s="14">
        <v>120.3</v>
      </c>
      <c r="Q26" s="14">
        <v>241.8</v>
      </c>
      <c r="R26" s="14">
        <v>312.2</v>
      </c>
      <c r="S26" s="14">
        <v>398.3</v>
      </c>
      <c r="T26" s="14">
        <v>480.6</v>
      </c>
      <c r="U26" s="14">
        <v>663.2</v>
      </c>
      <c r="V26" s="14">
        <v>845.3</v>
      </c>
      <c r="W26" s="14">
        <v>875.4</v>
      </c>
      <c r="X26" s="14">
        <v>804.5</v>
      </c>
      <c r="Y26" s="14">
        <v>760.2</v>
      </c>
      <c r="Z26" s="14">
        <v>775.9</v>
      </c>
      <c r="AA26" s="14">
        <v>924</v>
      </c>
      <c r="AB26" s="14">
        <v>980.3</v>
      </c>
      <c r="AC26" s="14">
        <v>1241.8</v>
      </c>
      <c r="AD26" s="14">
        <v>2002.3</v>
      </c>
      <c r="AE26" s="14">
        <v>2368.1999999999998</v>
      </c>
      <c r="AF26" s="14">
        <v>2066.8066600000002</v>
      </c>
      <c r="AG26" s="14">
        <v>2848.8</v>
      </c>
      <c r="AH26" s="14">
        <v>3192</v>
      </c>
      <c r="AI26" s="14">
        <v>2878.800000000002</v>
      </c>
      <c r="AJ26" s="14">
        <v>3592.7999999999993</v>
      </c>
      <c r="AK26" s="14">
        <v>4314</v>
      </c>
      <c r="AL26" s="14">
        <v>5965.2</v>
      </c>
      <c r="AM26" s="14">
        <v>4705.2</v>
      </c>
      <c r="AN26" s="14">
        <v>4753.199999999998</v>
      </c>
      <c r="AO26" s="14">
        <v>4041.5999999999981</v>
      </c>
      <c r="AP26" s="14">
        <v>4184.3999999999996</v>
      </c>
      <c r="AQ26" s="14">
        <v>5153.8325779999996</v>
      </c>
      <c r="AR26" s="14">
        <v>4321.7663759999996</v>
      </c>
      <c r="AS26" s="14">
        <v>4287.2143649999998</v>
      </c>
      <c r="AT26" s="14">
        <v>5603.33</v>
      </c>
      <c r="AU26" s="14">
        <v>8334.232</v>
      </c>
      <c r="AV26" s="14">
        <v>10303.964</v>
      </c>
      <c r="AW26" s="14">
        <v>10056.207</v>
      </c>
      <c r="AX26" s="14">
        <v>11542.528999</v>
      </c>
      <c r="AY26" s="14">
        <v>10522.711001</v>
      </c>
      <c r="AZ26" s="14">
        <v>8820.8629990000009</v>
      </c>
      <c r="BA26" s="14">
        <v>10702.18021</v>
      </c>
      <c r="BB26" s="14">
        <v>9507.6741039999997</v>
      </c>
      <c r="BC26" s="14">
        <v>7509.6913029999996</v>
      </c>
      <c r="BD26" s="14">
        <v>7907.8648190000004</v>
      </c>
      <c r="BE26" s="14">
        <v>7570.9255819999998</v>
      </c>
      <c r="BF26" s="14">
        <v>6220.210787</v>
      </c>
      <c r="BG26" s="14">
        <v>6484.9851500000004</v>
      </c>
      <c r="BH26" s="14">
        <v>8215.3080000000009</v>
      </c>
      <c r="BI26" s="14">
        <v>9433.3056799999995</v>
      </c>
      <c r="BJ26" s="14">
        <v>8706.9509999999991</v>
      </c>
      <c r="BK26" s="14">
        <v>9577.116</v>
      </c>
      <c r="BL26" s="14">
        <v>11109.891</v>
      </c>
      <c r="BM26" s="14">
        <v>10067.732</v>
      </c>
    </row>
    <row r="27" spans="1:65" ht="13.5" customHeight="1" x14ac:dyDescent="0.2">
      <c r="A27" s="1"/>
      <c r="B27" s="16" t="s">
        <v>79</v>
      </c>
      <c r="C27" s="10"/>
      <c r="D27" s="11"/>
      <c r="E27" s="11"/>
      <c r="F27" s="11"/>
      <c r="G27" s="11"/>
      <c r="H27" s="11">
        <v>0.1</v>
      </c>
      <c r="I27" s="11"/>
      <c r="J27" s="11">
        <v>0.2</v>
      </c>
      <c r="K27" s="11">
        <v>0.5</v>
      </c>
      <c r="L27" s="11"/>
      <c r="M27" s="11"/>
      <c r="N27" s="11"/>
      <c r="O27" s="11"/>
      <c r="P27" s="11"/>
      <c r="Q27" s="11"/>
      <c r="R27" s="11"/>
      <c r="S27" s="11">
        <v>4.8</v>
      </c>
      <c r="T27" s="11">
        <v>8.1999999999999993</v>
      </c>
      <c r="U27" s="11">
        <v>27.6</v>
      </c>
      <c r="V27" s="11">
        <v>42.1</v>
      </c>
      <c r="W27" s="11">
        <v>80</v>
      </c>
      <c r="X27" s="11">
        <v>63.7</v>
      </c>
      <c r="Y27" s="11">
        <v>24.6</v>
      </c>
      <c r="Z27" s="11">
        <v>123.1</v>
      </c>
      <c r="AA27" s="11">
        <v>227.1</v>
      </c>
      <c r="AB27" s="11">
        <v>231.4</v>
      </c>
      <c r="AC27" s="11">
        <v>115.4</v>
      </c>
      <c r="AD27" s="11">
        <v>96.7</v>
      </c>
      <c r="AE27" s="11">
        <v>103.9</v>
      </c>
      <c r="AF27" s="11">
        <v>101.635305</v>
      </c>
      <c r="AG27" s="11">
        <v>159.6</v>
      </c>
      <c r="AH27" s="11">
        <v>154.80000000000001</v>
      </c>
      <c r="AI27" s="11">
        <v>171.6</v>
      </c>
      <c r="AJ27" s="11">
        <v>220.8</v>
      </c>
      <c r="AK27" s="11">
        <v>170.40000000000012</v>
      </c>
      <c r="AL27" s="11">
        <v>404.39999999999975</v>
      </c>
      <c r="AM27" s="11">
        <v>520.79999999999995</v>
      </c>
      <c r="AN27" s="11">
        <v>452.39999999999986</v>
      </c>
      <c r="AO27" s="11">
        <v>698.39999999999975</v>
      </c>
      <c r="AP27" s="11">
        <v>864</v>
      </c>
      <c r="AQ27" s="11">
        <v>1456.2345949999999</v>
      </c>
      <c r="AR27" s="11">
        <v>1222.390249</v>
      </c>
      <c r="AS27" s="11">
        <v>1653.585742</v>
      </c>
      <c r="AT27" s="11">
        <v>1764.9689980000001</v>
      </c>
      <c r="AU27" s="11">
        <v>1772.744999</v>
      </c>
      <c r="AV27" s="11">
        <v>1792.881999</v>
      </c>
      <c r="AW27" s="11">
        <v>2768.2330000000002</v>
      </c>
      <c r="AX27" s="11">
        <v>1660.923</v>
      </c>
      <c r="AY27" s="11">
        <v>1413.2189989999999</v>
      </c>
      <c r="AZ27" s="11">
        <v>3203.4819990000001</v>
      </c>
      <c r="BA27" s="11">
        <v>1208.816898</v>
      </c>
      <c r="BB27" s="11">
        <v>1349.611122</v>
      </c>
      <c r="BC27" s="11">
        <v>1908.6599739999999</v>
      </c>
      <c r="BD27" s="11">
        <v>884.20559200000002</v>
      </c>
      <c r="BE27" s="11">
        <v>1048.6677500000001</v>
      </c>
      <c r="BF27" s="11">
        <v>1312.873963</v>
      </c>
      <c r="BG27" s="11">
        <v>2339.7676160000001</v>
      </c>
      <c r="BH27" s="11">
        <v>1639.268</v>
      </c>
      <c r="BI27" s="11">
        <v>985.04091400000004</v>
      </c>
      <c r="BJ27" s="11">
        <v>1671.82</v>
      </c>
      <c r="BK27" s="11">
        <v>862.69500000000005</v>
      </c>
      <c r="BL27" s="11">
        <v>2029.9010000000001</v>
      </c>
      <c r="BM27" s="11">
        <v>1232.2819999999999</v>
      </c>
    </row>
    <row r="28" spans="1:65" ht="13.5" customHeight="1" x14ac:dyDescent="0.2">
      <c r="A28" s="1"/>
      <c r="B28" s="16" t="s">
        <v>80</v>
      </c>
      <c r="C28" s="13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>
        <v>9</v>
      </c>
      <c r="T28" s="14">
        <v>12.3</v>
      </c>
      <c r="U28" s="14">
        <v>16.399999999999999</v>
      </c>
      <c r="V28" s="14">
        <v>23.8</v>
      </c>
      <c r="W28" s="14">
        <v>22.2</v>
      </c>
      <c r="X28" s="14">
        <v>20.400000000000013</v>
      </c>
      <c r="Y28" s="14">
        <v>63.6</v>
      </c>
      <c r="Z28" s="14">
        <v>16</v>
      </c>
      <c r="AA28" s="14">
        <v>20.8</v>
      </c>
      <c r="AB28" s="14">
        <v>13.9</v>
      </c>
      <c r="AC28" s="14">
        <v>17.2</v>
      </c>
      <c r="AD28" s="14">
        <v>25.8</v>
      </c>
      <c r="AE28" s="14">
        <v>37.700000000000003</v>
      </c>
      <c r="AF28" s="14">
        <v>30.814230999999999</v>
      </c>
      <c r="AG28" s="14">
        <v>42</v>
      </c>
      <c r="AH28" s="14">
        <v>61.2</v>
      </c>
      <c r="AI28" s="14">
        <v>97.2</v>
      </c>
      <c r="AJ28" s="14">
        <v>156.00000000000009</v>
      </c>
      <c r="AK28" s="14">
        <v>73.200000000000031</v>
      </c>
      <c r="AL28" s="14">
        <v>204</v>
      </c>
      <c r="AM28" s="14">
        <v>296.39999999999998</v>
      </c>
      <c r="AN28" s="14">
        <v>396</v>
      </c>
      <c r="AO28" s="14">
        <v>447.6</v>
      </c>
      <c r="AP28" s="14">
        <v>454.7999999999999</v>
      </c>
      <c r="AQ28" s="14">
        <v>578.41959499999996</v>
      </c>
      <c r="AR28" s="14">
        <v>576.08704299999999</v>
      </c>
      <c r="AS28" s="14">
        <v>559.51367300000004</v>
      </c>
      <c r="AT28" s="14">
        <v>645.97</v>
      </c>
      <c r="AU28" s="14">
        <v>677.21400100000005</v>
      </c>
      <c r="AV28" s="14">
        <v>650.850998</v>
      </c>
      <c r="AW28" s="14">
        <v>545.26400100000001</v>
      </c>
      <c r="AX28" s="14">
        <v>888.19500000000005</v>
      </c>
      <c r="AY28" s="14">
        <v>662.81499899999994</v>
      </c>
      <c r="AZ28" s="14">
        <v>424.33499899999998</v>
      </c>
      <c r="BA28" s="14">
        <v>380.77405800000003</v>
      </c>
      <c r="BB28" s="14">
        <v>355.69544000000002</v>
      </c>
      <c r="BC28" s="14">
        <v>377.639927</v>
      </c>
      <c r="BD28" s="14">
        <v>369.07171899999997</v>
      </c>
      <c r="BE28" s="14">
        <v>463.122817</v>
      </c>
      <c r="BF28" s="14">
        <v>366.31665500000003</v>
      </c>
      <c r="BG28" s="14">
        <v>565.12592400000005</v>
      </c>
      <c r="BH28" s="14">
        <v>684.45899999999995</v>
      </c>
      <c r="BI28" s="14">
        <v>649.51589200000001</v>
      </c>
      <c r="BJ28" s="14">
        <v>650.11599999999999</v>
      </c>
      <c r="BK28" s="14">
        <v>924.08900000000006</v>
      </c>
      <c r="BL28" s="14">
        <v>989.73800000000006</v>
      </c>
      <c r="BM28" s="14">
        <v>822.78099999999995</v>
      </c>
    </row>
    <row r="29" spans="1:65" ht="13.5" customHeight="1" x14ac:dyDescent="0.2">
      <c r="A29" s="1"/>
      <c r="B29" s="16" t="s">
        <v>81</v>
      </c>
      <c r="C29" s="10"/>
      <c r="D29" s="11">
        <v>0.6</v>
      </c>
      <c r="E29" s="11">
        <v>2</v>
      </c>
      <c r="F29" s="11">
        <v>1.8</v>
      </c>
      <c r="G29" s="11">
        <v>0.8</v>
      </c>
      <c r="H29" s="11">
        <v>1.2</v>
      </c>
      <c r="I29" s="11">
        <v>1.4</v>
      </c>
      <c r="J29" s="11">
        <v>1.1000000000000001</v>
      </c>
      <c r="K29" s="11">
        <v>1.6</v>
      </c>
      <c r="L29" s="11">
        <v>3.6</v>
      </c>
      <c r="M29" s="11">
        <v>7.2</v>
      </c>
      <c r="N29" s="11">
        <v>5.6</v>
      </c>
      <c r="O29" s="11">
        <v>9.5</v>
      </c>
      <c r="P29" s="11">
        <v>16.600000000000001</v>
      </c>
      <c r="Q29" s="11">
        <v>28.7</v>
      </c>
      <c r="R29" s="11">
        <v>42.5</v>
      </c>
      <c r="S29" s="11">
        <v>53.1</v>
      </c>
      <c r="T29" s="11">
        <v>99.6</v>
      </c>
      <c r="U29" s="11">
        <v>117.8</v>
      </c>
      <c r="V29" s="11">
        <v>154.19999999999999</v>
      </c>
      <c r="W29" s="11">
        <v>229.8</v>
      </c>
      <c r="X29" s="11">
        <v>144.59999999999997</v>
      </c>
      <c r="Y29" s="11">
        <v>154.30000000000001</v>
      </c>
      <c r="Z29" s="11">
        <v>156.1</v>
      </c>
      <c r="AA29" s="11">
        <v>167</v>
      </c>
      <c r="AB29" s="11">
        <v>184.7</v>
      </c>
      <c r="AC29" s="11">
        <v>319.2</v>
      </c>
      <c r="AD29" s="11">
        <v>551.6</v>
      </c>
      <c r="AE29" s="11">
        <v>732.9</v>
      </c>
      <c r="AF29" s="11">
        <v>657.87240999999995</v>
      </c>
      <c r="AG29" s="11">
        <v>750</v>
      </c>
      <c r="AH29" s="11">
        <v>837.6</v>
      </c>
      <c r="AI29" s="11">
        <v>869.99999999999977</v>
      </c>
      <c r="AJ29" s="11">
        <v>606</v>
      </c>
      <c r="AK29" s="11">
        <v>756.00000000000023</v>
      </c>
      <c r="AL29" s="11">
        <v>1030.8</v>
      </c>
      <c r="AM29" s="11">
        <v>921.6</v>
      </c>
      <c r="AN29" s="11">
        <v>1238.4780000000005</v>
      </c>
      <c r="AO29" s="11">
        <v>1724.4039290000001</v>
      </c>
      <c r="AP29" s="11">
        <v>1695.6</v>
      </c>
      <c r="AQ29" s="11">
        <v>1909.3882920000001</v>
      </c>
      <c r="AR29" s="11">
        <v>2063.3978000000002</v>
      </c>
      <c r="AS29" s="11">
        <v>2217.501953</v>
      </c>
      <c r="AT29" s="11">
        <v>2560.5930010000002</v>
      </c>
      <c r="AU29" s="11">
        <v>3407.7400010000001</v>
      </c>
      <c r="AV29" s="11">
        <v>4297.1010020000003</v>
      </c>
      <c r="AW29" s="11">
        <v>4286.3459999999995</v>
      </c>
      <c r="AX29" s="11">
        <v>4151.7499989999997</v>
      </c>
      <c r="AY29" s="11">
        <v>3546.0650000000001</v>
      </c>
      <c r="AZ29" s="11">
        <v>2797.58</v>
      </c>
      <c r="BA29" s="11">
        <v>3569.99764</v>
      </c>
      <c r="BB29" s="11">
        <v>4109.0556839999999</v>
      </c>
      <c r="BC29" s="11">
        <v>3262.9509280000002</v>
      </c>
      <c r="BD29" s="11">
        <v>3125.9897299999998</v>
      </c>
      <c r="BE29" s="11">
        <v>3473.5362100000002</v>
      </c>
      <c r="BF29" s="11">
        <v>3531.5411410000002</v>
      </c>
      <c r="BG29" s="11">
        <v>3115.0133850000002</v>
      </c>
      <c r="BH29" s="11">
        <v>3705.8290000000002</v>
      </c>
      <c r="BI29" s="11">
        <v>4493.9177710000004</v>
      </c>
      <c r="BJ29" s="11">
        <v>3775.13</v>
      </c>
      <c r="BK29" s="11">
        <v>3220.886</v>
      </c>
      <c r="BL29" s="11">
        <v>4597.1809999999996</v>
      </c>
      <c r="BM29" s="11">
        <v>5134.1540000000005</v>
      </c>
    </row>
    <row r="30" spans="1:65" ht="13.5" customHeight="1" x14ac:dyDescent="0.2">
      <c r="A30" s="1"/>
      <c r="B30" s="16" t="s">
        <v>82</v>
      </c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>
        <v>2.4</v>
      </c>
      <c r="AK30" s="14">
        <v>3.6000000000000005</v>
      </c>
      <c r="AL30" s="14">
        <v>6</v>
      </c>
      <c r="AM30" s="14">
        <v>7.2</v>
      </c>
      <c r="AN30" s="14">
        <v>9.6</v>
      </c>
      <c r="AO30" s="14">
        <v>12.000000000000004</v>
      </c>
      <c r="AP30" s="14">
        <v>9.6</v>
      </c>
      <c r="AQ30" s="14">
        <v>11.302008000000001</v>
      </c>
      <c r="AR30" s="14">
        <v>9.5694470000000003</v>
      </c>
      <c r="AS30" s="14">
        <v>16.544798</v>
      </c>
      <c r="AT30" s="14">
        <v>25.678999999999998</v>
      </c>
      <c r="AU30" s="14">
        <v>41.335000999999998</v>
      </c>
      <c r="AV30" s="14">
        <v>45.198999999999998</v>
      </c>
      <c r="AW30" s="14">
        <v>95.790999999999997</v>
      </c>
      <c r="AX30" s="14">
        <v>93.360001999999994</v>
      </c>
      <c r="AY30" s="14">
        <v>139.059</v>
      </c>
      <c r="AZ30" s="14">
        <v>76.504998999999998</v>
      </c>
      <c r="BA30" s="14">
        <v>90.851208</v>
      </c>
      <c r="BB30" s="14">
        <v>228.95403899999999</v>
      </c>
      <c r="BC30" s="14">
        <v>193.55018799999999</v>
      </c>
      <c r="BD30" s="14">
        <v>109.012766</v>
      </c>
      <c r="BE30" s="14">
        <v>111.035551</v>
      </c>
      <c r="BF30" s="14">
        <v>85.960904999999997</v>
      </c>
      <c r="BG30" s="14">
        <v>59.953657</v>
      </c>
      <c r="BH30" s="14">
        <v>64.792000000000002</v>
      </c>
      <c r="BI30" s="14">
        <v>66.663161000000002</v>
      </c>
      <c r="BJ30" s="14">
        <v>70.067999999999998</v>
      </c>
      <c r="BK30" s="14">
        <v>59.944000000000003</v>
      </c>
      <c r="BL30" s="14">
        <v>74.902000000000001</v>
      </c>
      <c r="BM30" s="14">
        <v>51.790999999999997</v>
      </c>
    </row>
    <row r="31" spans="1:65" ht="13.5" customHeight="1" x14ac:dyDescent="0.2">
      <c r="A31" s="1"/>
      <c r="B31" s="16" t="s">
        <v>83</v>
      </c>
      <c r="C31" s="1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>
        <v>2.4</v>
      </c>
      <c r="AK31" s="11">
        <v>4.8</v>
      </c>
      <c r="AL31" s="11">
        <v>13.199999999999998</v>
      </c>
      <c r="AM31" s="11">
        <v>56.400000000000006</v>
      </c>
      <c r="AN31" s="11">
        <v>39.6</v>
      </c>
      <c r="AO31" s="11">
        <v>32.399999999999991</v>
      </c>
      <c r="AP31" s="11">
        <v>15.6</v>
      </c>
      <c r="AQ31" s="11">
        <v>16.267045</v>
      </c>
      <c r="AR31" s="11">
        <v>18.442924999999999</v>
      </c>
      <c r="AS31" s="11">
        <v>39.850903000000002</v>
      </c>
      <c r="AT31" s="11">
        <v>63.408999999999999</v>
      </c>
      <c r="AU31" s="11">
        <v>76.739001999999999</v>
      </c>
      <c r="AV31" s="11">
        <v>78.310001</v>
      </c>
      <c r="AW31" s="11">
        <v>92.456999999999994</v>
      </c>
      <c r="AX31" s="11">
        <v>101.086</v>
      </c>
      <c r="AY31" s="11">
        <v>112.924999</v>
      </c>
      <c r="AZ31" s="11">
        <v>80.013999999999996</v>
      </c>
      <c r="BA31" s="11">
        <v>114.86241</v>
      </c>
      <c r="BB31" s="11">
        <v>126.921987</v>
      </c>
      <c r="BC31" s="11">
        <v>122.07951</v>
      </c>
      <c r="BD31" s="11">
        <v>145.925465</v>
      </c>
      <c r="BE31" s="11">
        <v>216.45531800000001</v>
      </c>
      <c r="BF31" s="11">
        <v>263.61289499999998</v>
      </c>
      <c r="BG31" s="11">
        <v>313.48223200000001</v>
      </c>
      <c r="BH31" s="11">
        <v>307.822</v>
      </c>
      <c r="BI31" s="11">
        <v>306.69010100000003</v>
      </c>
      <c r="BJ31" s="11">
        <v>345.435</v>
      </c>
      <c r="BK31" s="11">
        <v>249.31399999999999</v>
      </c>
      <c r="BL31" s="11">
        <v>224.48599999999999</v>
      </c>
      <c r="BM31" s="11">
        <v>384.73399999999998</v>
      </c>
    </row>
    <row r="32" spans="1:65" ht="13.5" customHeight="1" x14ac:dyDescent="0.2">
      <c r="A32" s="1"/>
      <c r="B32" s="16" t="s">
        <v>84</v>
      </c>
      <c r="C32" s="13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>
        <v>13.199999999999998</v>
      </c>
      <c r="AQ32" s="14">
        <v>4.779121</v>
      </c>
      <c r="AR32" s="14">
        <v>5.2301950000000001</v>
      </c>
      <c r="AS32" s="14">
        <v>152.16996800000001</v>
      </c>
      <c r="AT32" s="14">
        <v>5.9969979999999996</v>
      </c>
      <c r="AU32" s="14">
        <v>10.425001</v>
      </c>
      <c r="AV32" s="14">
        <v>14.402998999999999</v>
      </c>
      <c r="AW32" s="14">
        <v>79.989000000000004</v>
      </c>
      <c r="AX32" s="14">
        <v>24.056998</v>
      </c>
      <c r="AY32" s="14">
        <v>21.36</v>
      </c>
      <c r="AZ32" s="14">
        <v>17.863999</v>
      </c>
      <c r="BA32" s="14">
        <v>20.563033000000001</v>
      </c>
      <c r="BB32" s="14">
        <v>73.586765</v>
      </c>
      <c r="BC32" s="14">
        <v>98.008578</v>
      </c>
      <c r="BD32" s="14">
        <v>383.44981999999999</v>
      </c>
      <c r="BE32" s="14">
        <v>572.38764100000003</v>
      </c>
      <c r="BF32" s="14">
        <v>12.918657</v>
      </c>
      <c r="BG32" s="14">
        <v>10.647734</v>
      </c>
      <c r="BH32" s="14">
        <v>18.815999999999999</v>
      </c>
      <c r="BI32" s="14">
        <v>28.195394</v>
      </c>
      <c r="BJ32" s="14">
        <v>24.603000000000002</v>
      </c>
      <c r="BK32" s="14">
        <v>18.417000000000002</v>
      </c>
      <c r="BL32" s="14">
        <v>51.817</v>
      </c>
      <c r="BM32" s="14">
        <v>49.636000000000003</v>
      </c>
    </row>
    <row r="33" spans="1:65" ht="13.5" customHeight="1" x14ac:dyDescent="0.2">
      <c r="A33" s="1"/>
      <c r="B33" s="16" t="s">
        <v>85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>
        <v>0.1</v>
      </c>
      <c r="U33" s="11">
        <v>0.1</v>
      </c>
      <c r="V33" s="11">
        <v>0.2</v>
      </c>
      <c r="W33" s="11">
        <v>0.1</v>
      </c>
      <c r="X33" s="11">
        <v>0.2</v>
      </c>
      <c r="Y33" s="11">
        <v>0.4</v>
      </c>
      <c r="Z33" s="11">
        <v>0.6</v>
      </c>
      <c r="AA33" s="11">
        <v>0.4</v>
      </c>
      <c r="AB33" s="11">
        <v>2</v>
      </c>
      <c r="AC33" s="11">
        <v>3.1</v>
      </c>
      <c r="AD33" s="11">
        <v>5.4</v>
      </c>
      <c r="AE33" s="11">
        <v>7.4</v>
      </c>
      <c r="AF33" s="11">
        <v>10.906059000000001</v>
      </c>
      <c r="AG33" s="11">
        <v>9.6</v>
      </c>
      <c r="AH33" s="11">
        <v>18</v>
      </c>
      <c r="AI33" s="11">
        <v>25.199999999999989</v>
      </c>
      <c r="AJ33" s="11">
        <v>49.2</v>
      </c>
      <c r="AK33" s="11">
        <v>21.599999999999994</v>
      </c>
      <c r="AL33" s="11">
        <v>113.99999999999999</v>
      </c>
      <c r="AM33" s="11">
        <v>58.799999999999983</v>
      </c>
      <c r="AN33" s="11">
        <v>40.799999999999997</v>
      </c>
      <c r="AO33" s="11">
        <v>188.40000000000006</v>
      </c>
      <c r="AP33" s="11">
        <v>118.80000000000004</v>
      </c>
      <c r="AQ33" s="11">
        <v>183.906361</v>
      </c>
      <c r="AR33" s="11">
        <v>311.97395899999998</v>
      </c>
      <c r="AS33" s="11">
        <v>513.98943599999996</v>
      </c>
      <c r="AT33" s="11">
        <v>272.69299999999998</v>
      </c>
      <c r="AU33" s="11">
        <v>569.649001</v>
      </c>
      <c r="AV33" s="11">
        <v>418.43599999999998</v>
      </c>
      <c r="AW33" s="11">
        <v>514.91099999999994</v>
      </c>
      <c r="AX33" s="11">
        <v>573.73</v>
      </c>
      <c r="AY33" s="11">
        <v>1748.0010010000001</v>
      </c>
      <c r="AZ33" s="11">
        <v>1609.7760000000001</v>
      </c>
      <c r="BA33" s="11">
        <v>1655.154004</v>
      </c>
      <c r="BB33" s="11">
        <v>2456.6119309999999</v>
      </c>
      <c r="BC33" s="11">
        <v>2679.1821300000001</v>
      </c>
      <c r="BD33" s="11">
        <v>799.07142099999999</v>
      </c>
      <c r="BE33" s="11">
        <v>1014.348575</v>
      </c>
      <c r="BF33" s="11">
        <v>2194.1895340000001</v>
      </c>
      <c r="BG33" s="11">
        <v>881.93393800000001</v>
      </c>
      <c r="BH33" s="11">
        <v>497.51499999999999</v>
      </c>
      <c r="BI33" s="11">
        <v>961.11433399999999</v>
      </c>
      <c r="BJ33" s="11">
        <v>711.63900000000001</v>
      </c>
      <c r="BK33" s="11">
        <v>1968.893</v>
      </c>
      <c r="BL33" s="11">
        <v>3027.598</v>
      </c>
      <c r="BM33" s="11">
        <v>1762.2860000000001</v>
      </c>
    </row>
    <row r="34" spans="1:65" ht="13.5" customHeight="1" x14ac:dyDescent="0.2">
      <c r="A34" s="1"/>
      <c r="B34" s="16" t="s">
        <v>86</v>
      </c>
      <c r="C34" s="13"/>
      <c r="D34" s="14"/>
      <c r="E34" s="14">
        <v>0.7</v>
      </c>
      <c r="F34" s="14">
        <v>1.6</v>
      </c>
      <c r="G34" s="14">
        <v>2.7</v>
      </c>
      <c r="H34" s="14">
        <v>3.9</v>
      </c>
      <c r="I34" s="14">
        <v>4.3</v>
      </c>
      <c r="J34" s="14">
        <v>3.7</v>
      </c>
      <c r="K34" s="14">
        <v>6.2</v>
      </c>
      <c r="L34" s="14">
        <v>9.5</v>
      </c>
      <c r="M34" s="14">
        <v>13.5</v>
      </c>
      <c r="N34" s="14">
        <v>15.9</v>
      </c>
      <c r="O34" s="14">
        <v>33</v>
      </c>
      <c r="P34" s="14">
        <v>57.2</v>
      </c>
      <c r="Q34" s="14">
        <v>106.7</v>
      </c>
      <c r="R34" s="14">
        <v>129</v>
      </c>
      <c r="S34" s="14">
        <v>198.1</v>
      </c>
      <c r="T34" s="14">
        <v>227.4</v>
      </c>
      <c r="U34" s="14">
        <v>307.39999999999998</v>
      </c>
      <c r="V34" s="14">
        <v>330.8</v>
      </c>
      <c r="W34" s="14">
        <v>349.5</v>
      </c>
      <c r="X34" s="14">
        <v>327.89999999999981</v>
      </c>
      <c r="Y34" s="14">
        <v>352.3</v>
      </c>
      <c r="Z34" s="14">
        <v>411.6</v>
      </c>
      <c r="AA34" s="14">
        <v>373.3</v>
      </c>
      <c r="AB34" s="14">
        <v>345.8</v>
      </c>
      <c r="AC34" s="14">
        <v>502.7</v>
      </c>
      <c r="AD34" s="14">
        <v>769.5</v>
      </c>
      <c r="AE34" s="14">
        <v>824.9</v>
      </c>
      <c r="AF34" s="14">
        <v>709.15480700000001</v>
      </c>
      <c r="AG34" s="14">
        <v>964.8</v>
      </c>
      <c r="AH34" s="14">
        <v>1168.8</v>
      </c>
      <c r="AI34" s="14">
        <v>1015.2</v>
      </c>
      <c r="AJ34" s="14">
        <v>950.4</v>
      </c>
      <c r="AK34" s="14">
        <v>1122</v>
      </c>
      <c r="AL34" s="14">
        <v>1542</v>
      </c>
      <c r="AM34" s="14">
        <v>1675.2</v>
      </c>
      <c r="AN34" s="14">
        <v>1489.2000000000003</v>
      </c>
      <c r="AO34" s="14">
        <v>1954.8</v>
      </c>
      <c r="AP34" s="14">
        <v>2143.1999999999989</v>
      </c>
      <c r="AQ34" s="14">
        <v>2657.9379469999999</v>
      </c>
      <c r="AR34" s="14">
        <v>2532.0651320000002</v>
      </c>
      <c r="AS34" s="14">
        <v>2567.2010289999998</v>
      </c>
      <c r="AT34" s="14">
        <v>2535.0129999999999</v>
      </c>
      <c r="AU34" s="14">
        <v>3007.2240000000002</v>
      </c>
      <c r="AV34" s="14">
        <v>3646.6750019999999</v>
      </c>
      <c r="AW34" s="14">
        <v>3609.3770009999998</v>
      </c>
      <c r="AX34" s="14">
        <v>4488.7200009999997</v>
      </c>
      <c r="AY34" s="14">
        <v>6405.5860000000002</v>
      </c>
      <c r="AZ34" s="14">
        <v>4527.5069990000002</v>
      </c>
      <c r="BA34" s="14">
        <v>5306.2079320000003</v>
      </c>
      <c r="BB34" s="14">
        <v>4627.5090980000004</v>
      </c>
      <c r="BC34" s="14">
        <v>5058.7816270000003</v>
      </c>
      <c r="BD34" s="14">
        <v>5512.228118</v>
      </c>
      <c r="BE34" s="14">
        <v>5296.4590459999999</v>
      </c>
      <c r="BF34" s="14">
        <v>4024.0748680000002</v>
      </c>
      <c r="BG34" s="14">
        <v>3740.1827239999998</v>
      </c>
      <c r="BH34" s="14">
        <v>4568.4290000000001</v>
      </c>
      <c r="BI34" s="14">
        <v>4821.8049730000002</v>
      </c>
      <c r="BJ34" s="14">
        <v>4246.6369999999997</v>
      </c>
      <c r="BK34" s="14">
        <v>3987.1039999999998</v>
      </c>
      <c r="BL34" s="14">
        <v>5810.8580000000002</v>
      </c>
      <c r="BM34" s="14">
        <v>7869.1289999999999</v>
      </c>
    </row>
    <row r="35" spans="1:65" ht="13.5" customHeight="1" x14ac:dyDescent="0.2">
      <c r="A35" s="1"/>
      <c r="B35" s="16" t="s">
        <v>87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>
        <v>1.5</v>
      </c>
      <c r="T35" s="11">
        <v>2.5</v>
      </c>
      <c r="U35" s="11">
        <v>2.6</v>
      </c>
      <c r="V35" s="11">
        <v>2.8</v>
      </c>
      <c r="W35" s="11">
        <v>7</v>
      </c>
      <c r="X35" s="11">
        <v>5.0999999999999988</v>
      </c>
      <c r="Y35" s="11">
        <v>11.9</v>
      </c>
      <c r="Z35" s="11">
        <v>11.3</v>
      </c>
      <c r="AA35" s="11">
        <v>14</v>
      </c>
      <c r="AB35" s="11">
        <v>17.600000000000001</v>
      </c>
      <c r="AC35" s="11">
        <v>31.6</v>
      </c>
      <c r="AD35" s="11">
        <v>55.1</v>
      </c>
      <c r="AE35" s="11">
        <v>55.1</v>
      </c>
      <c r="AF35" s="11">
        <v>56.826076999999998</v>
      </c>
      <c r="AG35" s="11">
        <v>74.400000000000006</v>
      </c>
      <c r="AH35" s="11">
        <v>102</v>
      </c>
      <c r="AI35" s="11">
        <v>99.600000000000065</v>
      </c>
      <c r="AJ35" s="11">
        <v>78</v>
      </c>
      <c r="AK35" s="11">
        <v>172.8</v>
      </c>
      <c r="AL35" s="11">
        <v>454.8</v>
      </c>
      <c r="AM35" s="11">
        <v>328.8</v>
      </c>
      <c r="AN35" s="11">
        <v>289.2</v>
      </c>
      <c r="AO35" s="11">
        <v>292.8</v>
      </c>
      <c r="AP35" s="11">
        <v>364.7999999999999</v>
      </c>
      <c r="AQ35" s="11">
        <v>370.21395699999999</v>
      </c>
      <c r="AR35" s="11">
        <v>222.181816</v>
      </c>
      <c r="AS35" s="11">
        <v>228.34490500000001</v>
      </c>
      <c r="AT35" s="11">
        <v>240.14600100000001</v>
      </c>
      <c r="AU35" s="11">
        <v>302.74400100000003</v>
      </c>
      <c r="AV35" s="11">
        <v>380.51600200000001</v>
      </c>
      <c r="AW35" s="11">
        <v>379.76</v>
      </c>
      <c r="AX35" s="11">
        <v>414.13299799999999</v>
      </c>
      <c r="AY35" s="11">
        <v>410.892</v>
      </c>
      <c r="AZ35" s="11">
        <v>430.79499900000002</v>
      </c>
      <c r="BA35" s="11">
        <v>1110.094055</v>
      </c>
      <c r="BB35" s="11">
        <v>713.25935800000002</v>
      </c>
      <c r="BC35" s="11">
        <v>276.283118</v>
      </c>
      <c r="BD35" s="11">
        <v>334.10385500000001</v>
      </c>
      <c r="BE35" s="11">
        <v>493.24020000000002</v>
      </c>
      <c r="BF35" s="11">
        <v>525.894272</v>
      </c>
      <c r="BG35" s="11">
        <v>441.74253299999998</v>
      </c>
      <c r="BH35" s="11">
        <v>458.25200000000001</v>
      </c>
      <c r="BI35" s="11">
        <v>579.83130900000003</v>
      </c>
      <c r="BJ35" s="11">
        <v>503.35599999999999</v>
      </c>
      <c r="BK35" s="11">
        <v>669.70299999999997</v>
      </c>
      <c r="BL35" s="11">
        <v>744.39300000000003</v>
      </c>
      <c r="BM35" s="11">
        <v>705.32399999999996</v>
      </c>
    </row>
    <row r="36" spans="1:65" ht="13.5" customHeight="1" x14ac:dyDescent="0.2">
      <c r="A36" s="1"/>
      <c r="B36" s="16" t="s">
        <v>88</v>
      </c>
      <c r="C36" s="13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>
        <v>16.800000000000008</v>
      </c>
      <c r="AK36" s="14">
        <v>4.8</v>
      </c>
      <c r="AL36" s="14">
        <v>25.2</v>
      </c>
      <c r="AM36" s="14">
        <v>106.80000000000003</v>
      </c>
      <c r="AN36" s="14">
        <v>25.20000000000001</v>
      </c>
      <c r="AO36" s="14">
        <v>55.199999999999996</v>
      </c>
      <c r="AP36" s="14">
        <v>22.8</v>
      </c>
      <c r="AQ36" s="14">
        <v>11.609412000000001</v>
      </c>
      <c r="AR36" s="14">
        <v>10.109389999999999</v>
      </c>
      <c r="AS36" s="14">
        <v>17.311775999999998</v>
      </c>
      <c r="AT36" s="14">
        <v>109.75800099999999</v>
      </c>
      <c r="AU36" s="14">
        <v>356.50500099999999</v>
      </c>
      <c r="AV36" s="14">
        <v>691.72600199999999</v>
      </c>
      <c r="AW36" s="14">
        <v>1267.059002</v>
      </c>
      <c r="AX36" s="14">
        <v>2706.8900010000002</v>
      </c>
      <c r="AY36" s="14">
        <v>3462.395</v>
      </c>
      <c r="AZ36" s="14">
        <v>3136.9160000000002</v>
      </c>
      <c r="BA36" s="14">
        <v>4424.0745729999999</v>
      </c>
      <c r="BB36" s="14">
        <v>4103.6876869999996</v>
      </c>
      <c r="BC36" s="14">
        <v>4624.4957830000003</v>
      </c>
      <c r="BD36" s="14">
        <v>4406.9864219999999</v>
      </c>
      <c r="BE36" s="14">
        <v>4298.747961</v>
      </c>
      <c r="BF36" s="14">
        <v>3543.4468320000001</v>
      </c>
      <c r="BG36" s="14">
        <v>2890.2990840000002</v>
      </c>
      <c r="BH36" s="14">
        <v>2778.0189999999998</v>
      </c>
      <c r="BI36" s="14">
        <v>2721.4061019999999</v>
      </c>
      <c r="BJ36" s="14">
        <v>2314.9670000000001</v>
      </c>
      <c r="BK36" s="14">
        <v>2210.924</v>
      </c>
      <c r="BL36" s="14">
        <v>2836.047</v>
      </c>
      <c r="BM36" s="14">
        <v>2848.56</v>
      </c>
    </row>
    <row r="37" spans="1:65" ht="13.5" customHeight="1" x14ac:dyDescent="0.2">
      <c r="A37" s="1"/>
      <c r="B37" s="16" t="s">
        <v>89</v>
      </c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>
        <v>40.799999999999997</v>
      </c>
      <c r="AK37" s="11">
        <v>40.799999999999997</v>
      </c>
      <c r="AL37" s="11">
        <v>79.2</v>
      </c>
      <c r="AM37" s="11">
        <v>119.99999999999994</v>
      </c>
      <c r="AN37" s="11">
        <v>99.599999999999966</v>
      </c>
      <c r="AO37" s="11">
        <v>84</v>
      </c>
      <c r="AP37" s="11">
        <v>81.599999999999994</v>
      </c>
      <c r="AQ37" s="11">
        <v>63.232197999999997</v>
      </c>
      <c r="AR37" s="11">
        <v>52.152278000000003</v>
      </c>
      <c r="AS37" s="11">
        <v>54.321800000000003</v>
      </c>
      <c r="AT37" s="11">
        <v>71.120998999999998</v>
      </c>
      <c r="AU37" s="11">
        <v>75.312000999999995</v>
      </c>
      <c r="AV37" s="11">
        <v>91.608001999999999</v>
      </c>
      <c r="AW37" s="11">
        <v>147.757001</v>
      </c>
      <c r="AX37" s="11">
        <v>426.21500099999997</v>
      </c>
      <c r="AY37" s="11">
        <v>932.97</v>
      </c>
      <c r="AZ37" s="11">
        <v>402.858001</v>
      </c>
      <c r="BA37" s="11">
        <v>586.13014099999998</v>
      </c>
      <c r="BB37" s="11">
        <v>1276.8653859999999</v>
      </c>
      <c r="BC37" s="11">
        <v>1408.37383</v>
      </c>
      <c r="BD37" s="11">
        <v>1413.999971</v>
      </c>
      <c r="BE37" s="11">
        <v>1665.412975</v>
      </c>
      <c r="BF37" s="11">
        <v>1625.8933999999999</v>
      </c>
      <c r="BG37" s="11">
        <v>1660.2000909999999</v>
      </c>
      <c r="BH37" s="11">
        <v>1917.3869999999999</v>
      </c>
      <c r="BI37" s="11">
        <v>1888.8373790000001</v>
      </c>
      <c r="BJ37" s="11">
        <v>1788.721</v>
      </c>
      <c r="BK37" s="11">
        <v>805.18100000000004</v>
      </c>
      <c r="BL37" s="11">
        <v>1360.768</v>
      </c>
      <c r="BM37" s="11">
        <v>1649.9780000000001</v>
      </c>
    </row>
    <row r="38" spans="1:65" ht="13.5" customHeight="1" x14ac:dyDescent="0.2">
      <c r="A38" s="1"/>
      <c r="B38" s="16" t="s">
        <v>90</v>
      </c>
      <c r="C38" s="13"/>
      <c r="D38" s="14"/>
      <c r="E38" s="14"/>
      <c r="F38" s="14"/>
      <c r="G38" s="14"/>
      <c r="H38" s="14">
        <v>0.1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>
        <v>16.5</v>
      </c>
      <c r="T38" s="14">
        <v>48.7</v>
      </c>
      <c r="U38" s="14">
        <v>57.2</v>
      </c>
      <c r="V38" s="14">
        <v>94</v>
      </c>
      <c r="W38" s="14">
        <v>88.5</v>
      </c>
      <c r="X38" s="14">
        <v>90.299999999999983</v>
      </c>
      <c r="Y38" s="14">
        <v>77.7</v>
      </c>
      <c r="Z38" s="14">
        <v>60.1</v>
      </c>
      <c r="AA38" s="14">
        <v>77.099999999999994</v>
      </c>
      <c r="AB38" s="14">
        <v>75.2</v>
      </c>
      <c r="AC38" s="14">
        <v>152.9</v>
      </c>
      <c r="AD38" s="14">
        <v>294.60000000000002</v>
      </c>
      <c r="AE38" s="14">
        <v>395.5</v>
      </c>
      <c r="AF38" s="14">
        <v>402.93893800000001</v>
      </c>
      <c r="AG38" s="14">
        <v>467.75400000000002</v>
      </c>
      <c r="AH38" s="14">
        <v>508.8</v>
      </c>
      <c r="AI38" s="14">
        <v>574.79999999999995</v>
      </c>
      <c r="AJ38" s="14">
        <v>526.80000000000007</v>
      </c>
      <c r="AK38" s="14">
        <v>631.19999999999993</v>
      </c>
      <c r="AL38" s="14">
        <v>847.19999999999982</v>
      </c>
      <c r="AM38" s="14">
        <v>899.99999999999989</v>
      </c>
      <c r="AN38" s="14">
        <v>936</v>
      </c>
      <c r="AO38" s="14">
        <v>1516.8</v>
      </c>
      <c r="AP38" s="14">
        <v>1490.400000000001</v>
      </c>
      <c r="AQ38" s="14">
        <v>1533.0981609999999</v>
      </c>
      <c r="AR38" s="14">
        <v>1518.154164</v>
      </c>
      <c r="AS38" s="14">
        <v>1552.4795999999999</v>
      </c>
      <c r="AT38" s="14">
        <v>2015.7670009999999</v>
      </c>
      <c r="AU38" s="14">
        <v>2808.846</v>
      </c>
      <c r="AV38" s="14">
        <v>2867.061001</v>
      </c>
      <c r="AW38" s="14">
        <v>3479.2419989999999</v>
      </c>
      <c r="AX38" s="14">
        <v>3924.79</v>
      </c>
      <c r="AY38" s="14">
        <v>3192.4859999999999</v>
      </c>
      <c r="AZ38" s="14">
        <v>1737.082001</v>
      </c>
      <c r="BA38" s="14">
        <v>1857.955109</v>
      </c>
      <c r="BB38" s="14">
        <v>1857.2381949999999</v>
      </c>
      <c r="BC38" s="14">
        <v>1668.337653</v>
      </c>
      <c r="BD38" s="14">
        <v>1682.123218</v>
      </c>
      <c r="BE38" s="14">
        <v>2068.4712930000001</v>
      </c>
      <c r="BF38" s="14">
        <v>2171.0404659999999</v>
      </c>
      <c r="BG38" s="14">
        <v>2257.0602159999999</v>
      </c>
      <c r="BH38" s="14">
        <v>2790.4079999999999</v>
      </c>
      <c r="BI38" s="14">
        <v>3048.0233149999999</v>
      </c>
      <c r="BJ38" s="14">
        <v>2769.4609999999998</v>
      </c>
      <c r="BK38" s="14">
        <v>2301.9740000000002</v>
      </c>
      <c r="BL38" s="14">
        <v>2846.4229999999998</v>
      </c>
      <c r="BM38" s="14">
        <v>3235.877</v>
      </c>
    </row>
    <row r="39" spans="1:65" ht="13.5" customHeight="1" x14ac:dyDescent="0.2">
      <c r="A39" s="1"/>
      <c r="B39" s="15" t="s">
        <v>91</v>
      </c>
      <c r="C39" s="10"/>
      <c r="D39" s="11"/>
      <c r="E39" s="11"/>
      <c r="F39" s="11"/>
      <c r="G39" s="11">
        <v>0.6</v>
      </c>
      <c r="H39" s="11">
        <v>1.4</v>
      </c>
      <c r="I39" s="11">
        <v>1.6</v>
      </c>
      <c r="J39" s="11">
        <v>2.2999999999999998</v>
      </c>
      <c r="K39" s="11">
        <v>1.6</v>
      </c>
      <c r="L39" s="11">
        <v>2.2000000000000002</v>
      </c>
      <c r="M39" s="11">
        <v>2.9</v>
      </c>
      <c r="N39" s="11">
        <v>5</v>
      </c>
      <c r="O39" s="11">
        <v>9.1999999999999993</v>
      </c>
      <c r="P39" s="11">
        <v>27.1</v>
      </c>
      <c r="Q39" s="11">
        <v>71.3</v>
      </c>
      <c r="R39" s="11">
        <v>63</v>
      </c>
      <c r="S39" s="11">
        <v>99.3</v>
      </c>
      <c r="T39" s="11">
        <v>120.2</v>
      </c>
      <c r="U39" s="11">
        <v>149.1</v>
      </c>
      <c r="V39" s="11">
        <v>157</v>
      </c>
      <c r="W39" s="11">
        <v>230.4</v>
      </c>
      <c r="X39" s="11">
        <v>293.59999999999974</v>
      </c>
      <c r="Y39" s="11">
        <v>307.39999999999998</v>
      </c>
      <c r="Z39" s="11">
        <v>330.4</v>
      </c>
      <c r="AA39" s="11">
        <v>392.4</v>
      </c>
      <c r="AB39" s="11">
        <v>368.8</v>
      </c>
      <c r="AC39" s="11">
        <v>534.6</v>
      </c>
      <c r="AD39" s="11">
        <v>619.29999999999995</v>
      </c>
      <c r="AE39" s="11">
        <v>864.6</v>
      </c>
      <c r="AF39" s="11">
        <v>1011.143452</v>
      </c>
      <c r="AG39" s="11">
        <v>956.4</v>
      </c>
      <c r="AH39" s="11">
        <v>990</v>
      </c>
      <c r="AI39" s="11">
        <v>1096.8000000000009</v>
      </c>
      <c r="AJ39" s="11">
        <v>1184.3999999999999</v>
      </c>
      <c r="AK39" s="11">
        <v>1232.4000000000001</v>
      </c>
      <c r="AL39" s="11">
        <v>1569.6</v>
      </c>
      <c r="AM39" s="11">
        <v>1807.2</v>
      </c>
      <c r="AN39" s="11">
        <v>2210.4</v>
      </c>
      <c r="AO39" s="11">
        <v>2805.6</v>
      </c>
      <c r="AP39" s="11">
        <v>2426.4000000000019</v>
      </c>
      <c r="AQ39" s="11">
        <v>2606.3825040000002</v>
      </c>
      <c r="AR39" s="11">
        <v>2173.2000389999998</v>
      </c>
      <c r="AS39" s="11">
        <v>2339.5910899999999</v>
      </c>
      <c r="AT39" s="11">
        <v>3272.1629990000001</v>
      </c>
      <c r="AU39" s="11">
        <v>3378.483999</v>
      </c>
      <c r="AV39" s="11">
        <v>3812.0629990000002</v>
      </c>
      <c r="AW39" s="11">
        <v>4692.0879999999997</v>
      </c>
      <c r="AX39" s="11">
        <v>4691.1909990000004</v>
      </c>
      <c r="AY39" s="11">
        <v>5171.3389999999999</v>
      </c>
      <c r="AZ39" s="11">
        <v>5243.1440000000002</v>
      </c>
      <c r="BA39" s="11">
        <v>6641.623971</v>
      </c>
      <c r="BB39" s="11">
        <v>8163.289702</v>
      </c>
      <c r="BC39" s="11">
        <v>9250.4849140000006</v>
      </c>
      <c r="BD39" s="11">
        <v>9563.0897229999991</v>
      </c>
      <c r="BE39" s="11">
        <v>10282.527201000001</v>
      </c>
      <c r="BF39" s="11">
        <v>10830.634953000001</v>
      </c>
      <c r="BG39" s="11">
        <v>7495.5301010000003</v>
      </c>
      <c r="BH39" s="11">
        <v>16400.089</v>
      </c>
      <c r="BI39" s="11">
        <v>9623.1300640000009</v>
      </c>
      <c r="BJ39" s="11">
        <v>7891.0940000000001</v>
      </c>
      <c r="BK39" s="11">
        <v>6206.53</v>
      </c>
      <c r="BL39" s="11">
        <v>9750.4770000000008</v>
      </c>
      <c r="BM39" s="11">
        <v>18753.026000000002</v>
      </c>
    </row>
    <row r="40" spans="1:65" ht="13.5" customHeight="1" x14ac:dyDescent="0.2">
      <c r="A40" s="1"/>
      <c r="B40" s="15" t="s">
        <v>92</v>
      </c>
      <c r="C40" s="13"/>
      <c r="D40" s="14"/>
      <c r="E40" s="14">
        <v>0.1</v>
      </c>
      <c r="F40" s="14">
        <v>0.3</v>
      </c>
      <c r="G40" s="14">
        <v>0.5</v>
      </c>
      <c r="H40" s="14">
        <v>2.5</v>
      </c>
      <c r="I40" s="14">
        <v>5.9</v>
      </c>
      <c r="J40" s="14">
        <v>7.9</v>
      </c>
      <c r="K40" s="14">
        <v>14.2</v>
      </c>
      <c r="L40" s="14">
        <v>15.1</v>
      </c>
      <c r="M40" s="14">
        <v>19.5</v>
      </c>
      <c r="N40" s="14">
        <v>28.9</v>
      </c>
      <c r="O40" s="14">
        <v>58.9</v>
      </c>
      <c r="P40" s="14">
        <v>124.9</v>
      </c>
      <c r="Q40" s="14">
        <v>166.8</v>
      </c>
      <c r="R40" s="14">
        <v>197.3</v>
      </c>
      <c r="S40" s="14">
        <v>314.10000000000002</v>
      </c>
      <c r="T40" s="14">
        <v>298.8</v>
      </c>
      <c r="U40" s="14">
        <v>327.3</v>
      </c>
      <c r="V40" s="14">
        <v>387.8</v>
      </c>
      <c r="W40" s="14">
        <v>344.6</v>
      </c>
      <c r="X40" s="14">
        <v>483.49999999999989</v>
      </c>
      <c r="Y40" s="14">
        <v>445</v>
      </c>
      <c r="Z40" s="14">
        <v>627.6</v>
      </c>
      <c r="AA40" s="14">
        <v>878.8</v>
      </c>
      <c r="AB40" s="14">
        <v>1230.5999999999999</v>
      </c>
      <c r="AC40" s="14">
        <v>1247.7</v>
      </c>
      <c r="AD40" s="14">
        <v>1450.8</v>
      </c>
      <c r="AE40" s="14">
        <v>1692.3</v>
      </c>
      <c r="AF40" s="14">
        <v>1849.4602440000001</v>
      </c>
      <c r="AG40" s="14">
        <v>1730.4</v>
      </c>
      <c r="AH40" s="14">
        <v>1672.8</v>
      </c>
      <c r="AI40" s="14">
        <v>1609.2</v>
      </c>
      <c r="AJ40" s="14">
        <v>1374</v>
      </c>
      <c r="AK40" s="14">
        <v>1389.6</v>
      </c>
      <c r="AL40" s="14">
        <v>1790.4</v>
      </c>
      <c r="AM40" s="14">
        <v>1203.5999999999999</v>
      </c>
      <c r="AN40" s="14">
        <v>1514.4</v>
      </c>
      <c r="AO40" s="14">
        <v>1555.2</v>
      </c>
      <c r="AP40" s="14">
        <v>1638</v>
      </c>
      <c r="AQ40" s="14">
        <v>2426.732184</v>
      </c>
      <c r="AR40" s="14">
        <v>2035.7283070000001</v>
      </c>
      <c r="AS40" s="14">
        <v>2340.6295439999999</v>
      </c>
      <c r="AT40" s="14">
        <v>2682.125</v>
      </c>
      <c r="AU40" s="14">
        <v>3383.0740000000001</v>
      </c>
      <c r="AV40" s="14">
        <v>3446.2199989999999</v>
      </c>
      <c r="AW40" s="14">
        <v>3620.4049989999999</v>
      </c>
      <c r="AX40" s="14">
        <v>3506.4229999999998</v>
      </c>
      <c r="AY40" s="14">
        <v>4057.2340020000001</v>
      </c>
      <c r="AZ40" s="14">
        <v>3439.57</v>
      </c>
      <c r="BA40" s="14">
        <v>4101.8638250000004</v>
      </c>
      <c r="BB40" s="14">
        <v>4930.030006</v>
      </c>
      <c r="BC40" s="14">
        <v>4828.1159699999998</v>
      </c>
      <c r="BD40" s="14">
        <v>5202.8551930000003</v>
      </c>
      <c r="BE40" s="14">
        <v>4916.6293930000002</v>
      </c>
      <c r="BF40" s="14">
        <v>4623.2443750000002</v>
      </c>
      <c r="BG40" s="14">
        <v>4866.4489139999996</v>
      </c>
      <c r="BH40" s="14">
        <v>4625.7240000000002</v>
      </c>
      <c r="BI40" s="14">
        <v>5754.8092450000004</v>
      </c>
      <c r="BJ40" s="14">
        <v>5567.2079999999996</v>
      </c>
      <c r="BK40" s="14">
        <v>5464.1750000000002</v>
      </c>
      <c r="BL40" s="14">
        <v>6714.4560000000001</v>
      </c>
      <c r="BM40" s="14">
        <v>7839.26</v>
      </c>
    </row>
    <row r="41" spans="1:65" ht="13.5" customHeight="1" x14ac:dyDescent="0.2">
      <c r="A41" s="1"/>
      <c r="B41" s="15" t="s">
        <v>93</v>
      </c>
      <c r="C41" s="10">
        <v>2.7</v>
      </c>
      <c r="D41" s="11">
        <v>7.4</v>
      </c>
      <c r="E41" s="11">
        <v>4.7</v>
      </c>
      <c r="F41" s="11">
        <v>9.1</v>
      </c>
      <c r="G41" s="11">
        <v>11.6</v>
      </c>
      <c r="H41" s="11">
        <v>10.8</v>
      </c>
      <c r="I41" s="11">
        <v>9.4</v>
      </c>
      <c r="J41" s="11">
        <v>15.2</v>
      </c>
      <c r="K41" s="11">
        <v>15.7</v>
      </c>
      <c r="L41" s="11">
        <v>24.4</v>
      </c>
      <c r="M41" s="11">
        <v>27.6</v>
      </c>
      <c r="N41" s="11">
        <v>41.4</v>
      </c>
      <c r="O41" s="11">
        <v>72.400000000000006</v>
      </c>
      <c r="P41" s="11">
        <v>117.7</v>
      </c>
      <c r="Q41" s="11">
        <v>151.1</v>
      </c>
      <c r="R41" s="11">
        <v>182</v>
      </c>
      <c r="S41" s="11">
        <v>324.8</v>
      </c>
      <c r="T41" s="11">
        <v>341.8</v>
      </c>
      <c r="U41" s="11">
        <v>384.7</v>
      </c>
      <c r="V41" s="11">
        <v>530.70000000000005</v>
      </c>
      <c r="W41" s="11">
        <v>823.3</v>
      </c>
      <c r="X41" s="11">
        <v>1154.5999999999999</v>
      </c>
      <c r="Y41" s="11">
        <v>904.5</v>
      </c>
      <c r="Z41" s="11">
        <v>817.2</v>
      </c>
      <c r="AA41" s="11">
        <v>1281.3</v>
      </c>
      <c r="AB41" s="11">
        <v>1565.3</v>
      </c>
      <c r="AC41" s="11">
        <v>1690.8</v>
      </c>
      <c r="AD41" s="11">
        <v>2204.1</v>
      </c>
      <c r="AE41" s="11">
        <v>3561.3</v>
      </c>
      <c r="AF41" s="11">
        <v>3351.4537049999999</v>
      </c>
      <c r="AG41" s="11">
        <v>3780</v>
      </c>
      <c r="AH41" s="11">
        <v>4768.8</v>
      </c>
      <c r="AI41" s="11">
        <v>5910</v>
      </c>
      <c r="AJ41" s="11">
        <v>6430.7999999999965</v>
      </c>
      <c r="AK41" s="11">
        <v>8014.8</v>
      </c>
      <c r="AL41" s="11">
        <v>10682.4</v>
      </c>
      <c r="AM41" s="11">
        <v>11131.200000000004</v>
      </c>
      <c r="AN41" s="11">
        <v>11725.2</v>
      </c>
      <c r="AO41" s="11">
        <v>9274.7999999999956</v>
      </c>
      <c r="AP41" s="11">
        <v>9048</v>
      </c>
      <c r="AQ41" s="11">
        <v>10708.094331</v>
      </c>
      <c r="AR41" s="11">
        <v>9451.6783190000006</v>
      </c>
      <c r="AS41" s="11">
        <v>10145.535301</v>
      </c>
      <c r="AT41" s="11">
        <v>14653.736000000001</v>
      </c>
      <c r="AU41" s="11">
        <v>18127.112001000001</v>
      </c>
      <c r="AV41" s="11">
        <v>15531.092001000001</v>
      </c>
      <c r="AW41" s="11">
        <v>18978.863001000002</v>
      </c>
      <c r="AX41" s="11">
        <v>18654.450001000001</v>
      </c>
      <c r="AY41" s="11">
        <v>19771.871999999999</v>
      </c>
      <c r="AZ41" s="11">
        <v>19661.055</v>
      </c>
      <c r="BA41" s="11">
        <v>25294.346188</v>
      </c>
      <c r="BB41" s="11">
        <v>30974.663334000001</v>
      </c>
      <c r="BC41" s="11">
        <v>32606.188756</v>
      </c>
      <c r="BD41" s="11">
        <v>27756.308325000002</v>
      </c>
      <c r="BE41" s="11">
        <v>27256.402125000001</v>
      </c>
      <c r="BF41" s="11">
        <v>30418.178487000001</v>
      </c>
      <c r="BG41" s="11">
        <v>32709.154721999999</v>
      </c>
      <c r="BH41" s="11">
        <v>38730.493999999999</v>
      </c>
      <c r="BI41" s="11">
        <v>46010.328707000001</v>
      </c>
      <c r="BJ41" s="11">
        <v>31913.643</v>
      </c>
      <c r="BK41" s="11">
        <v>30662</v>
      </c>
      <c r="BL41" s="11">
        <v>37467.076999999997</v>
      </c>
      <c r="BM41" s="11">
        <v>27651.187000000002</v>
      </c>
    </row>
    <row r="42" spans="1:65" ht="13.5" customHeight="1" x14ac:dyDescent="0.2">
      <c r="A42" s="1"/>
      <c r="B42" s="15" t="s">
        <v>94</v>
      </c>
      <c r="C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>
        <v>0.5</v>
      </c>
      <c r="X42" s="14"/>
      <c r="Y42" s="14">
        <v>0.1</v>
      </c>
      <c r="Z42" s="14">
        <v>0.5</v>
      </c>
      <c r="AA42" s="14">
        <v>0.3</v>
      </c>
      <c r="AB42" s="14">
        <v>1.2</v>
      </c>
      <c r="AC42" s="14">
        <v>1.7</v>
      </c>
      <c r="AD42" s="14">
        <v>7.1</v>
      </c>
      <c r="AE42" s="14">
        <v>16.100000000000001</v>
      </c>
      <c r="AF42" s="14">
        <v>9.6342130000000008</v>
      </c>
      <c r="AG42" s="14">
        <v>19.2</v>
      </c>
      <c r="AH42" s="14">
        <v>22.8</v>
      </c>
      <c r="AI42" s="14">
        <v>28.8</v>
      </c>
      <c r="AJ42" s="14">
        <v>32.4</v>
      </c>
      <c r="AK42" s="14">
        <v>50.4</v>
      </c>
      <c r="AL42" s="14">
        <v>64.8</v>
      </c>
      <c r="AM42" s="14">
        <v>62.4</v>
      </c>
      <c r="AN42" s="14">
        <v>58.8</v>
      </c>
      <c r="AO42" s="14">
        <v>46.8</v>
      </c>
      <c r="AP42" s="14">
        <v>39.6</v>
      </c>
      <c r="AQ42" s="14">
        <v>54.498145000000001</v>
      </c>
      <c r="AR42" s="14">
        <v>52.350557999999999</v>
      </c>
      <c r="AS42" s="14">
        <v>40.331204</v>
      </c>
      <c r="AT42" s="14">
        <v>32.850999999999999</v>
      </c>
      <c r="AU42" s="14">
        <v>35.661997999999997</v>
      </c>
      <c r="AV42" s="14">
        <v>26.091000000000001</v>
      </c>
      <c r="AW42" s="14">
        <v>27.759001000000001</v>
      </c>
      <c r="AX42" s="14">
        <v>29.748000999999999</v>
      </c>
      <c r="AY42" s="14">
        <v>23.937999999999999</v>
      </c>
      <c r="AZ42" s="14">
        <v>29.709999</v>
      </c>
      <c r="BA42" s="14">
        <v>27.802351999999999</v>
      </c>
      <c r="BB42" s="14">
        <v>45.385433999999997</v>
      </c>
      <c r="BC42" s="14">
        <v>32.098582999999998</v>
      </c>
      <c r="BD42" s="14">
        <v>29.343333999999999</v>
      </c>
      <c r="BE42" s="14">
        <v>158.24956499999999</v>
      </c>
      <c r="BF42" s="14">
        <v>70.783495000000002</v>
      </c>
      <c r="BG42" s="14">
        <v>34.660176999999997</v>
      </c>
      <c r="BH42" s="14">
        <v>41.213999999999999</v>
      </c>
      <c r="BI42" s="14">
        <v>37.238076999999997</v>
      </c>
      <c r="BJ42" s="14">
        <v>30.876000000000001</v>
      </c>
      <c r="BK42" s="14">
        <v>21.13</v>
      </c>
      <c r="BL42" s="14">
        <v>30.32</v>
      </c>
      <c r="BM42" s="14">
        <v>18.515000000000001</v>
      </c>
    </row>
    <row r="43" spans="1:65" ht="13.5" customHeight="1" x14ac:dyDescent="0.2">
      <c r="A43" s="1"/>
      <c r="B43" s="15" t="s">
        <v>95</v>
      </c>
      <c r="C43" s="10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>
        <v>56.4</v>
      </c>
      <c r="AK43" s="11">
        <v>90</v>
      </c>
      <c r="AL43" s="11">
        <v>132</v>
      </c>
      <c r="AM43" s="11">
        <v>187.2</v>
      </c>
      <c r="AN43" s="11">
        <v>175.2</v>
      </c>
      <c r="AO43" s="11">
        <v>105.6</v>
      </c>
      <c r="AP43" s="11">
        <v>91.2</v>
      </c>
      <c r="AQ43" s="11">
        <v>65.664697000000004</v>
      </c>
      <c r="AR43" s="11">
        <v>72.868593000000004</v>
      </c>
      <c r="AS43" s="11">
        <v>108.844033</v>
      </c>
      <c r="AT43" s="11">
        <v>157.627002</v>
      </c>
      <c r="AU43" s="11">
        <v>312.952</v>
      </c>
      <c r="AV43" s="11">
        <v>338.791</v>
      </c>
      <c r="AW43" s="11">
        <v>564.04200000000003</v>
      </c>
      <c r="AX43" s="11">
        <v>966.07199800000001</v>
      </c>
      <c r="AY43" s="11">
        <v>828.95899999999995</v>
      </c>
      <c r="AZ43" s="11">
        <v>771.46500000000003</v>
      </c>
      <c r="BA43" s="11">
        <v>1164.700034</v>
      </c>
      <c r="BB43" s="11">
        <v>1713.3856430000001</v>
      </c>
      <c r="BC43" s="11">
        <v>1785.529708</v>
      </c>
      <c r="BD43" s="11">
        <v>1682.8616910000001</v>
      </c>
      <c r="BE43" s="11">
        <v>1812.359144</v>
      </c>
      <c r="BF43" s="11">
        <v>2040.471503</v>
      </c>
      <c r="BG43" s="11">
        <v>2161.7290090000001</v>
      </c>
      <c r="BH43" s="11">
        <v>2228.9389999999999</v>
      </c>
      <c r="BI43" s="11">
        <v>2451.6575339999999</v>
      </c>
      <c r="BJ43" s="11">
        <v>2114.3440000000001</v>
      </c>
      <c r="BK43" s="11">
        <v>2693.6959999999999</v>
      </c>
      <c r="BL43" s="11">
        <v>2953.8270000000002</v>
      </c>
      <c r="BM43" s="11">
        <v>3150.3939999999998</v>
      </c>
    </row>
    <row r="44" spans="1:65" ht="13.5" customHeight="1" x14ac:dyDescent="0.2">
      <c r="A44" s="1"/>
      <c r="B44" s="15" t="s">
        <v>96</v>
      </c>
      <c r="C44" s="13"/>
      <c r="D44" s="14"/>
      <c r="E44" s="14">
        <v>0.1</v>
      </c>
      <c r="F44" s="14"/>
      <c r="G44" s="14"/>
      <c r="H44" s="14">
        <v>0.1</v>
      </c>
      <c r="I44" s="14">
        <v>0.7</v>
      </c>
      <c r="J44" s="14">
        <v>0.4</v>
      </c>
      <c r="K44" s="14">
        <v>0.2</v>
      </c>
      <c r="L44" s="14">
        <v>0.2</v>
      </c>
      <c r="M44" s="14"/>
      <c r="N44" s="14"/>
      <c r="O44" s="14"/>
      <c r="P44" s="14"/>
      <c r="Q44" s="14"/>
      <c r="R44" s="14"/>
      <c r="S44" s="14">
        <v>43.9</v>
      </c>
      <c r="T44" s="14">
        <v>63.4</v>
      </c>
      <c r="U44" s="14">
        <v>50.1</v>
      </c>
      <c r="V44" s="14">
        <v>69.900000000000006</v>
      </c>
      <c r="W44" s="14">
        <v>60.5</v>
      </c>
      <c r="X44" s="14">
        <v>51.200000000000031</v>
      </c>
      <c r="Y44" s="14">
        <v>55</v>
      </c>
      <c r="Z44" s="14">
        <v>118.1</v>
      </c>
      <c r="AA44" s="14">
        <v>135.19999999999999</v>
      </c>
      <c r="AB44" s="14">
        <v>62.2</v>
      </c>
      <c r="AC44" s="14">
        <v>99.7</v>
      </c>
      <c r="AD44" s="14">
        <v>145.30000000000001</v>
      </c>
      <c r="AE44" s="14">
        <v>252.5</v>
      </c>
      <c r="AF44" s="14">
        <v>122.551073</v>
      </c>
      <c r="AG44" s="14">
        <v>261.60000000000002</v>
      </c>
      <c r="AH44" s="14">
        <v>304.8</v>
      </c>
      <c r="AI44" s="14">
        <v>238.8</v>
      </c>
      <c r="AJ44" s="14">
        <v>291.59999999999991</v>
      </c>
      <c r="AK44" s="14">
        <v>172.8</v>
      </c>
      <c r="AL44" s="14">
        <v>289.19999999999982</v>
      </c>
      <c r="AM44" s="14">
        <v>317.99999999999989</v>
      </c>
      <c r="AN44" s="14">
        <v>356.40000000000009</v>
      </c>
      <c r="AO44" s="14">
        <v>268.80000000000013</v>
      </c>
      <c r="AP44" s="14">
        <v>573.5999999999998</v>
      </c>
      <c r="AQ44" s="14">
        <v>346.85017199999999</v>
      </c>
      <c r="AR44" s="14">
        <v>219.87536399999999</v>
      </c>
      <c r="AS44" s="14">
        <v>291.93615799999998</v>
      </c>
      <c r="AT44" s="14">
        <v>334.68400000000003</v>
      </c>
      <c r="AU44" s="14">
        <v>638.82600100000002</v>
      </c>
      <c r="AV44" s="14">
        <v>620.59500000000003</v>
      </c>
      <c r="AW44" s="14">
        <v>653.27200000000005</v>
      </c>
      <c r="AX44" s="14">
        <v>462.62400000000002</v>
      </c>
      <c r="AY44" s="14">
        <v>408.32900000000001</v>
      </c>
      <c r="AZ44" s="14">
        <v>478.70400000000001</v>
      </c>
      <c r="BA44" s="14">
        <v>561.52474900000004</v>
      </c>
      <c r="BB44" s="14">
        <v>437.66495700000002</v>
      </c>
      <c r="BC44" s="14">
        <v>349.83612399999998</v>
      </c>
      <c r="BD44" s="14">
        <v>1273.631222</v>
      </c>
      <c r="BE44" s="14">
        <v>2232.4403339999999</v>
      </c>
      <c r="BF44" s="14">
        <v>1416.9776999999999</v>
      </c>
      <c r="BG44" s="14">
        <v>342.10083200000003</v>
      </c>
      <c r="BH44" s="14">
        <v>1479.2840000000001</v>
      </c>
      <c r="BI44" s="14">
        <v>1089.6606240000001</v>
      </c>
      <c r="BJ44" s="14">
        <v>447.803</v>
      </c>
      <c r="BK44" s="14">
        <v>439.209</v>
      </c>
      <c r="BL44" s="14">
        <v>744.45600000000002</v>
      </c>
      <c r="BM44" s="14">
        <v>510.93200000000002</v>
      </c>
    </row>
    <row r="45" spans="1:65" ht="13.5" customHeight="1" x14ac:dyDescent="0.2">
      <c r="A45" s="1"/>
      <c r="B45" s="15" t="s">
        <v>97</v>
      </c>
      <c r="C45" s="1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>
        <v>0.9</v>
      </c>
      <c r="T45" s="11">
        <v>1.3</v>
      </c>
      <c r="U45" s="11">
        <v>2.7</v>
      </c>
      <c r="V45" s="11">
        <v>2.2999999999999998</v>
      </c>
      <c r="W45" s="11">
        <v>4.8</v>
      </c>
      <c r="X45" s="11">
        <v>1.4999999999999996</v>
      </c>
      <c r="Y45" s="11">
        <v>1.4</v>
      </c>
      <c r="Z45" s="11">
        <v>2.2999999999999998</v>
      </c>
      <c r="AA45" s="11">
        <v>0.9</v>
      </c>
      <c r="AB45" s="11">
        <v>0.6</v>
      </c>
      <c r="AC45" s="11">
        <v>1.8</v>
      </c>
      <c r="AD45" s="11">
        <v>5.3</v>
      </c>
      <c r="AE45" s="11">
        <v>3.4</v>
      </c>
      <c r="AF45" s="11">
        <v>2.0831719999999998</v>
      </c>
      <c r="AG45" s="11">
        <v>3.6</v>
      </c>
      <c r="AH45" s="11">
        <v>6</v>
      </c>
      <c r="AI45" s="11">
        <v>7.2</v>
      </c>
      <c r="AJ45" s="11">
        <v>7.2</v>
      </c>
      <c r="AK45" s="11">
        <v>8.4</v>
      </c>
      <c r="AL45" s="11">
        <v>7.2</v>
      </c>
      <c r="AM45" s="11">
        <v>12</v>
      </c>
      <c r="AN45" s="11">
        <v>12</v>
      </c>
      <c r="AO45" s="11">
        <v>73.2</v>
      </c>
      <c r="AP45" s="11">
        <v>18</v>
      </c>
      <c r="AQ45" s="11">
        <v>31.055567</v>
      </c>
      <c r="AR45" s="11">
        <v>28.276311</v>
      </c>
      <c r="AS45" s="11">
        <v>14.012589</v>
      </c>
      <c r="AT45" s="11">
        <v>16.167000999999999</v>
      </c>
      <c r="AU45" s="11">
        <v>24.446002</v>
      </c>
      <c r="AV45" s="11">
        <v>42.415999999999997</v>
      </c>
      <c r="AW45" s="11">
        <v>35.646999999999998</v>
      </c>
      <c r="AX45" s="11">
        <v>38.392001</v>
      </c>
      <c r="AY45" s="11">
        <v>38.705002</v>
      </c>
      <c r="AZ45" s="11">
        <v>6.0089990000000002</v>
      </c>
      <c r="BA45" s="11">
        <v>347.94297799999998</v>
      </c>
      <c r="BB45" s="11">
        <v>16.898444000000001</v>
      </c>
      <c r="BC45" s="11">
        <v>26.953773000000002</v>
      </c>
      <c r="BD45" s="11">
        <v>25.102060999999999</v>
      </c>
      <c r="BE45" s="11">
        <v>31.351402</v>
      </c>
      <c r="BF45" s="11">
        <v>30.828955000000001</v>
      </c>
      <c r="BG45" s="11">
        <v>30.352526000000001</v>
      </c>
      <c r="BH45" s="11">
        <v>41.997999999999998</v>
      </c>
      <c r="BI45" s="11">
        <v>37.506072000000003</v>
      </c>
      <c r="BJ45" s="11">
        <v>98.412999999999997</v>
      </c>
      <c r="BK45" s="11">
        <v>28.753</v>
      </c>
      <c r="BL45" s="11">
        <v>52.92</v>
      </c>
      <c r="BM45" s="11">
        <v>44.94</v>
      </c>
    </row>
    <row r="46" spans="1:65" ht="13.5" customHeight="1" x14ac:dyDescent="0.2">
      <c r="A46" s="1"/>
      <c r="B46" s="15" t="s">
        <v>98</v>
      </c>
      <c r="C46" s="13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>
        <v>1.2</v>
      </c>
      <c r="Q46" s="14">
        <v>4.4000000000000004</v>
      </c>
      <c r="R46" s="14">
        <v>8.1999999999999993</v>
      </c>
      <c r="S46" s="14">
        <v>2.2000000000000002</v>
      </c>
      <c r="T46" s="14">
        <v>5.0999999999999996</v>
      </c>
      <c r="U46" s="14">
        <v>8.9</v>
      </c>
      <c r="V46" s="14">
        <v>8.4</v>
      </c>
      <c r="W46" s="14">
        <v>2.7</v>
      </c>
      <c r="X46" s="14"/>
      <c r="Y46" s="14"/>
      <c r="Z46" s="14"/>
      <c r="AA46" s="14"/>
      <c r="AB46" s="14"/>
      <c r="AC46" s="14"/>
      <c r="AD46" s="14"/>
      <c r="AE46" s="14">
        <v>0.1</v>
      </c>
      <c r="AF46" s="14">
        <v>0.22580700000000001</v>
      </c>
      <c r="AG46" s="14"/>
      <c r="AH46" s="14"/>
      <c r="AI46" s="14"/>
      <c r="AJ46" s="14">
        <v>118.8</v>
      </c>
      <c r="AK46" s="14">
        <v>278.39999999999981</v>
      </c>
      <c r="AL46" s="14">
        <v>415.2</v>
      </c>
      <c r="AM46" s="14">
        <v>328.8</v>
      </c>
      <c r="AN46" s="14">
        <v>317.99999999999994</v>
      </c>
      <c r="AO46" s="14">
        <v>363.59999999999991</v>
      </c>
      <c r="AP46" s="14">
        <v>487.19999999999976</v>
      </c>
      <c r="AQ46" s="14">
        <v>647.00460199999998</v>
      </c>
      <c r="AR46" s="14">
        <v>450.249707</v>
      </c>
      <c r="AS46" s="14">
        <v>501.23219999999998</v>
      </c>
      <c r="AT46" s="14">
        <v>578.12300100000004</v>
      </c>
      <c r="AU46" s="14">
        <v>851.322001</v>
      </c>
      <c r="AV46" s="14">
        <v>849.77800000000002</v>
      </c>
      <c r="AW46" s="14">
        <v>746.12699899999996</v>
      </c>
      <c r="AX46" s="14">
        <v>969.774001</v>
      </c>
      <c r="AY46" s="14">
        <v>1010.538999</v>
      </c>
      <c r="AZ46" s="14">
        <v>725.81800199999998</v>
      </c>
      <c r="BA46" s="14">
        <v>1059.431564</v>
      </c>
      <c r="BB46" s="14">
        <v>1817.9899499999999</v>
      </c>
      <c r="BC46" s="14">
        <v>1532.297161</v>
      </c>
      <c r="BD46" s="14">
        <v>1464.115616</v>
      </c>
      <c r="BE46" s="14">
        <v>1224.8452560000001</v>
      </c>
      <c r="BF46" s="14">
        <v>1179.523291</v>
      </c>
      <c r="BG46" s="14">
        <v>1274.7234410000001</v>
      </c>
      <c r="BH46" s="14">
        <v>1293.2729999999999</v>
      </c>
      <c r="BI46" s="14">
        <v>1448.006302</v>
      </c>
      <c r="BJ46" s="14">
        <v>1426.846</v>
      </c>
      <c r="BK46" s="14">
        <v>1424.731</v>
      </c>
      <c r="BL46" s="14">
        <v>1824.0930000000001</v>
      </c>
      <c r="BM46" s="14">
        <v>2121.8110000000001</v>
      </c>
    </row>
    <row r="47" spans="1:65" ht="13.5" customHeight="1" x14ac:dyDescent="0.2">
      <c r="A47" s="1"/>
      <c r="B47" s="15" t="s">
        <v>99</v>
      </c>
      <c r="C47" s="10">
        <v>20.2</v>
      </c>
      <c r="D47" s="11">
        <v>19.399999999999999</v>
      </c>
      <c r="E47" s="11">
        <v>23.5</v>
      </c>
      <c r="F47" s="11">
        <v>24.8</v>
      </c>
      <c r="G47" s="11">
        <v>38.200000000000003</v>
      </c>
      <c r="H47" s="11">
        <v>44</v>
      </c>
      <c r="I47" s="11">
        <v>65.599999999999994</v>
      </c>
      <c r="J47" s="11">
        <v>85.9</v>
      </c>
      <c r="K47" s="11">
        <v>99.7</v>
      </c>
      <c r="L47" s="11">
        <v>135.1</v>
      </c>
      <c r="M47" s="11">
        <v>236.2</v>
      </c>
      <c r="N47" s="11">
        <v>262.89999999999998</v>
      </c>
      <c r="O47" s="11">
        <v>407.9</v>
      </c>
      <c r="P47" s="11">
        <v>1241.5</v>
      </c>
      <c r="Q47" s="11">
        <v>1380.2</v>
      </c>
      <c r="R47" s="11">
        <v>1292.9000000000001</v>
      </c>
      <c r="S47" s="11">
        <v>1801.5</v>
      </c>
      <c r="T47" s="11">
        <v>2148.4</v>
      </c>
      <c r="U47" s="11">
        <v>2627.3</v>
      </c>
      <c r="V47" s="11">
        <v>3352.6</v>
      </c>
      <c r="W47" s="11">
        <v>3039.4</v>
      </c>
      <c r="X47" s="11">
        <v>3502.8999999999992</v>
      </c>
      <c r="Y47" s="11">
        <v>3404.6</v>
      </c>
      <c r="Z47" s="11">
        <v>3382.7</v>
      </c>
      <c r="AA47" s="11">
        <v>4609.8</v>
      </c>
      <c r="AB47" s="11">
        <v>4546.1000000000004</v>
      </c>
      <c r="AC47" s="11">
        <v>5425.7</v>
      </c>
      <c r="AD47" s="11">
        <v>8436.7999999999993</v>
      </c>
      <c r="AE47" s="11">
        <v>12004.1</v>
      </c>
      <c r="AF47" s="11">
        <v>13167.100666</v>
      </c>
      <c r="AG47" s="11">
        <v>12638.4</v>
      </c>
      <c r="AH47" s="11">
        <v>12356.4</v>
      </c>
      <c r="AI47" s="11">
        <v>11600.4</v>
      </c>
      <c r="AJ47" s="11">
        <v>11564.400000000007</v>
      </c>
      <c r="AK47" s="11">
        <v>13522.799999999996</v>
      </c>
      <c r="AL47" s="11">
        <v>17048.400000000001</v>
      </c>
      <c r="AM47" s="11">
        <v>15766.8</v>
      </c>
      <c r="AN47" s="11">
        <v>14770.8</v>
      </c>
      <c r="AO47" s="11">
        <v>12261.599999999993</v>
      </c>
      <c r="AP47" s="11">
        <v>15862.8</v>
      </c>
      <c r="AQ47" s="11">
        <v>20466.015820000001</v>
      </c>
      <c r="AR47" s="11">
        <v>16505.766261000001</v>
      </c>
      <c r="AS47" s="11">
        <v>15143.182799</v>
      </c>
      <c r="AT47" s="11">
        <v>17276.137000999999</v>
      </c>
      <c r="AU47" s="11">
        <v>21701.336998999999</v>
      </c>
      <c r="AV47" s="11">
        <v>24027.438001999999</v>
      </c>
      <c r="AW47" s="11">
        <v>26534.014997999999</v>
      </c>
      <c r="AX47" s="11">
        <v>26370.190999999999</v>
      </c>
      <c r="AY47" s="11">
        <v>28252.471001000002</v>
      </c>
      <c r="AZ47" s="11">
        <v>21770.838999</v>
      </c>
      <c r="BA47" s="11">
        <v>28176.281179000001</v>
      </c>
      <c r="BB47" s="11">
        <v>39712.547622999999</v>
      </c>
      <c r="BC47" s="11">
        <v>38796.056941000003</v>
      </c>
      <c r="BD47" s="11">
        <v>34662.290114000003</v>
      </c>
      <c r="BE47" s="11">
        <v>32183.787734000001</v>
      </c>
      <c r="BF47" s="11">
        <v>25576.507269999998</v>
      </c>
      <c r="BG47" s="11">
        <v>24362.603085999999</v>
      </c>
      <c r="BH47" s="11">
        <v>26520.079000000002</v>
      </c>
      <c r="BI47" s="11">
        <v>30595.486121000002</v>
      </c>
      <c r="BJ47" s="11">
        <v>28420.185000000001</v>
      </c>
      <c r="BK47" s="11">
        <v>25085.553</v>
      </c>
      <c r="BL47" s="11">
        <v>30061.806</v>
      </c>
      <c r="BM47" s="11">
        <v>30606.276999999998</v>
      </c>
    </row>
    <row r="48" spans="1:65" ht="13.5" customHeight="1" x14ac:dyDescent="0.2">
      <c r="A48" s="1"/>
      <c r="B48" s="15" t="s">
        <v>100</v>
      </c>
      <c r="C48" s="13"/>
      <c r="D48" s="14"/>
      <c r="E48" s="14"/>
      <c r="F48" s="14"/>
      <c r="G48" s="14"/>
      <c r="H48" s="14"/>
      <c r="I48" s="14"/>
      <c r="J48" s="14">
        <v>0.2</v>
      </c>
      <c r="K48" s="14">
        <v>1.7</v>
      </c>
      <c r="L48" s="14">
        <v>4.2</v>
      </c>
      <c r="M48" s="14">
        <v>0.6</v>
      </c>
      <c r="N48" s="14">
        <v>0.7</v>
      </c>
      <c r="O48" s="14">
        <v>1.5</v>
      </c>
      <c r="P48" s="14">
        <v>4.2</v>
      </c>
      <c r="Q48" s="14">
        <v>7.9</v>
      </c>
      <c r="R48" s="14">
        <v>20.8</v>
      </c>
      <c r="S48" s="14">
        <v>10.7</v>
      </c>
      <c r="T48" s="14">
        <v>11.4</v>
      </c>
      <c r="U48" s="14">
        <v>21.7</v>
      </c>
      <c r="V48" s="14">
        <v>24</v>
      </c>
      <c r="W48" s="14">
        <v>28</v>
      </c>
      <c r="X48" s="14">
        <v>36.6</v>
      </c>
      <c r="Y48" s="14">
        <v>69.8</v>
      </c>
      <c r="Z48" s="14">
        <v>32.299999999999997</v>
      </c>
      <c r="AA48" s="14">
        <v>42.6</v>
      </c>
      <c r="AB48" s="14">
        <v>37.9</v>
      </c>
      <c r="AC48" s="14">
        <v>76.5</v>
      </c>
      <c r="AD48" s="14">
        <v>129.69999999999999</v>
      </c>
      <c r="AE48" s="14">
        <v>141.69999999999999</v>
      </c>
      <c r="AF48" s="14">
        <v>153.005976</v>
      </c>
      <c r="AG48" s="14">
        <v>129.6</v>
      </c>
      <c r="AH48" s="14">
        <v>120</v>
      </c>
      <c r="AI48" s="14">
        <v>116.40000000000003</v>
      </c>
      <c r="AJ48" s="14">
        <v>124.79999999999997</v>
      </c>
      <c r="AK48" s="14">
        <v>157.19999999999999</v>
      </c>
      <c r="AL48" s="14">
        <v>201.6</v>
      </c>
      <c r="AM48" s="14">
        <v>232.8</v>
      </c>
      <c r="AN48" s="14">
        <v>241.2</v>
      </c>
      <c r="AO48" s="14">
        <v>210</v>
      </c>
      <c r="AP48" s="14">
        <v>277.2</v>
      </c>
      <c r="AQ48" s="14">
        <v>286.092444</v>
      </c>
      <c r="AR48" s="14">
        <v>272.16168900000002</v>
      </c>
      <c r="AS48" s="14"/>
      <c r="AT48" s="14">
        <v>432.78399999999999</v>
      </c>
      <c r="AU48" s="14">
        <v>620.18099900000004</v>
      </c>
      <c r="AV48" s="14">
        <v>670.30600000000004</v>
      </c>
      <c r="AW48" s="14">
        <v>672.980999</v>
      </c>
      <c r="AX48" s="14">
        <v>699.02500099999997</v>
      </c>
      <c r="AY48" s="14">
        <v>824.78499899999997</v>
      </c>
      <c r="AZ48" s="14">
        <v>890.76100199999996</v>
      </c>
      <c r="BA48" s="14">
        <v>918.46447699999999</v>
      </c>
      <c r="BB48" s="14">
        <v>1103.8574390000001</v>
      </c>
      <c r="BC48" s="14">
        <v>1465.06593</v>
      </c>
      <c r="BD48" s="14">
        <v>1490.531608</v>
      </c>
      <c r="BE48" s="14">
        <v>1730.3051579999999</v>
      </c>
      <c r="BF48" s="14">
        <v>1262.746243</v>
      </c>
      <c r="BG48" s="14">
        <v>1319.997646</v>
      </c>
      <c r="BH48" s="14">
        <v>1342.4259999999999</v>
      </c>
      <c r="BI48" s="14">
        <v>1743.4966850000001</v>
      </c>
      <c r="BJ48" s="14">
        <v>1391.9280000000001</v>
      </c>
      <c r="BK48" s="14">
        <v>1463.402</v>
      </c>
      <c r="BL48" s="14">
        <v>1924.0219999999999</v>
      </c>
      <c r="BM48" s="14">
        <v>3490.1379999999999</v>
      </c>
    </row>
    <row r="49" spans="1:65" ht="13.5" customHeight="1" x14ac:dyDescent="0.2">
      <c r="A49" s="1"/>
      <c r="B49" s="15" t="s">
        <v>101</v>
      </c>
      <c r="C49" s="10"/>
      <c r="D49" s="11"/>
      <c r="E49" s="11"/>
      <c r="F49" s="11"/>
      <c r="G49" s="11">
        <v>0.1</v>
      </c>
      <c r="H49" s="11">
        <v>0.1</v>
      </c>
      <c r="I49" s="11">
        <v>0.1</v>
      </c>
      <c r="J49" s="11">
        <v>0.2</v>
      </c>
      <c r="K49" s="11">
        <v>0.5</v>
      </c>
      <c r="L49" s="11"/>
      <c r="M49" s="11"/>
      <c r="N49" s="11"/>
      <c r="O49" s="11"/>
      <c r="P49" s="11"/>
      <c r="Q49" s="11"/>
      <c r="R49" s="11"/>
      <c r="S49" s="11">
        <v>12.7</v>
      </c>
      <c r="T49" s="11">
        <v>25.5</v>
      </c>
      <c r="U49" s="11">
        <v>68.8</v>
      </c>
      <c r="V49" s="11">
        <v>52.7</v>
      </c>
      <c r="W49" s="11">
        <v>51.7</v>
      </c>
      <c r="X49" s="11">
        <v>288.30000000000007</v>
      </c>
      <c r="Y49" s="11">
        <v>430.9</v>
      </c>
      <c r="Z49" s="11">
        <v>369.4</v>
      </c>
      <c r="AA49" s="11">
        <v>356.1</v>
      </c>
      <c r="AB49" s="11">
        <v>479.5</v>
      </c>
      <c r="AC49" s="11">
        <v>379.7</v>
      </c>
      <c r="AD49" s="11">
        <v>134.6</v>
      </c>
      <c r="AE49" s="11">
        <v>177.2</v>
      </c>
      <c r="AF49" s="11">
        <v>123.59703500000001</v>
      </c>
      <c r="AG49" s="11">
        <v>127.2</v>
      </c>
      <c r="AH49" s="11">
        <v>170.4</v>
      </c>
      <c r="AI49" s="11">
        <v>286.8</v>
      </c>
      <c r="AJ49" s="11">
        <v>113.99999999999999</v>
      </c>
      <c r="AK49" s="11">
        <v>189.60000000000011</v>
      </c>
      <c r="AL49" s="11">
        <v>590.4</v>
      </c>
      <c r="AM49" s="11">
        <v>297.60000000000002</v>
      </c>
      <c r="AN49" s="11">
        <v>396</v>
      </c>
      <c r="AO49" s="11">
        <v>690</v>
      </c>
      <c r="AP49" s="11">
        <v>524.4</v>
      </c>
      <c r="AQ49" s="11">
        <v>516.30745200000001</v>
      </c>
      <c r="AR49" s="11">
        <v>357.09278</v>
      </c>
      <c r="AS49" s="11">
        <v>377.89237100000003</v>
      </c>
      <c r="AT49" s="11">
        <v>739.53499999999997</v>
      </c>
      <c r="AU49" s="11">
        <v>322.59199999999998</v>
      </c>
      <c r="AV49" s="11">
        <v>468.38499999999999</v>
      </c>
      <c r="AW49" s="11">
        <v>850.524001</v>
      </c>
      <c r="AX49" s="11">
        <v>596.27800000000002</v>
      </c>
      <c r="AY49" s="11">
        <v>2079.816002</v>
      </c>
      <c r="AZ49" s="11">
        <v>1606.3670010000001</v>
      </c>
      <c r="BA49" s="11">
        <v>2801.1489799999999</v>
      </c>
      <c r="BB49" s="11">
        <v>666.48898999999994</v>
      </c>
      <c r="BC49" s="11">
        <v>1061.736449</v>
      </c>
      <c r="BD49" s="11">
        <v>1539.406788</v>
      </c>
      <c r="BE49" s="11">
        <v>1669.793257</v>
      </c>
      <c r="BF49" s="11">
        <v>4779.0654979999999</v>
      </c>
      <c r="BG49" s="11">
        <v>3784.2005199999999</v>
      </c>
      <c r="BH49" s="11">
        <v>4232.2209999999995</v>
      </c>
      <c r="BI49" s="11">
        <v>2874.3711659999999</v>
      </c>
      <c r="BJ49" s="11">
        <v>1802.1980000000001</v>
      </c>
      <c r="BK49" s="11">
        <v>1462.29</v>
      </c>
      <c r="BL49" s="11">
        <v>814.03800000000001</v>
      </c>
      <c r="BM49" s="11">
        <v>964.69899999999996</v>
      </c>
    </row>
    <row r="50" spans="1:65" ht="13.5" customHeight="1" x14ac:dyDescent="0.2">
      <c r="A50" s="1"/>
      <c r="B50" s="15" t="s">
        <v>102</v>
      </c>
      <c r="C50" s="13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>
        <v>7.2999999999999995E-2</v>
      </c>
      <c r="BH50" s="14">
        <v>0.14899999999999999</v>
      </c>
      <c r="BI50" s="14">
        <v>9.5827999999999997E-2</v>
      </c>
      <c r="BJ50" s="14">
        <v>1.895</v>
      </c>
      <c r="BK50" s="14">
        <v>6.2</v>
      </c>
      <c r="BL50" s="14">
        <v>0.22500000000000001</v>
      </c>
      <c r="BM50" s="14">
        <v>1.4279999999999999</v>
      </c>
    </row>
    <row r="51" spans="1:65" ht="13.5" customHeight="1" x14ac:dyDescent="0.2">
      <c r="A51" s="1"/>
      <c r="B51" s="15" t="s">
        <v>103</v>
      </c>
      <c r="C51" s="10">
        <v>0.4</v>
      </c>
      <c r="D51" s="11">
        <v>0.4</v>
      </c>
      <c r="E51" s="11">
        <v>0.4</v>
      </c>
      <c r="F51" s="11">
        <v>0.7</v>
      </c>
      <c r="G51" s="11"/>
      <c r="H51" s="11"/>
      <c r="I51" s="11">
        <v>2.1</v>
      </c>
      <c r="J51" s="11">
        <v>4.0999999999999996</v>
      </c>
      <c r="K51" s="11">
        <v>10.8</v>
      </c>
      <c r="L51" s="11">
        <v>12.1</v>
      </c>
      <c r="M51" s="11">
        <v>11</v>
      </c>
      <c r="N51" s="11">
        <v>10.1</v>
      </c>
      <c r="O51" s="11">
        <v>10.1</v>
      </c>
      <c r="P51" s="11">
        <v>30.5</v>
      </c>
      <c r="Q51" s="11">
        <v>48.5</v>
      </c>
      <c r="R51" s="11">
        <v>58.3</v>
      </c>
      <c r="S51" s="11">
        <v>78.5</v>
      </c>
      <c r="T51" s="11">
        <v>98.4</v>
      </c>
      <c r="U51" s="11">
        <v>143.69999999999999</v>
      </c>
      <c r="V51" s="11">
        <v>196.6</v>
      </c>
      <c r="W51" s="11">
        <v>266.8</v>
      </c>
      <c r="X51" s="11">
        <v>305.7</v>
      </c>
      <c r="Y51" s="11">
        <v>435.9</v>
      </c>
      <c r="Z51" s="11">
        <v>536.79999999999995</v>
      </c>
      <c r="AA51" s="11">
        <v>496.7</v>
      </c>
      <c r="AB51" s="11">
        <v>490.5</v>
      </c>
      <c r="AC51" s="11">
        <v>531.5</v>
      </c>
      <c r="AD51" s="11">
        <v>927.5</v>
      </c>
      <c r="AE51" s="11">
        <v>1354.6</v>
      </c>
      <c r="AF51" s="11">
        <v>1499.33402</v>
      </c>
      <c r="AG51" s="11">
        <v>1804.8</v>
      </c>
      <c r="AH51" s="11">
        <v>2702.4</v>
      </c>
      <c r="AI51" s="11">
        <v>3222</v>
      </c>
      <c r="AJ51" s="11">
        <v>3109.2</v>
      </c>
      <c r="AK51" s="11">
        <v>4151.9999999999991</v>
      </c>
      <c r="AL51" s="11">
        <v>6688.8</v>
      </c>
      <c r="AM51" s="11">
        <v>6439.2</v>
      </c>
      <c r="AN51" s="11">
        <v>5797.2</v>
      </c>
      <c r="AO51" s="11">
        <v>4070.3999999999992</v>
      </c>
      <c r="AP51" s="11">
        <v>4922.3999999999978</v>
      </c>
      <c r="AQ51" s="11">
        <v>5648.1891960000003</v>
      </c>
      <c r="AR51" s="11">
        <v>4079.6053860000002</v>
      </c>
      <c r="AS51" s="11">
        <v>4221.5597299999999</v>
      </c>
      <c r="AT51" s="11">
        <v>4635.9880000000003</v>
      </c>
      <c r="AU51" s="11">
        <v>5653.5079999999998</v>
      </c>
      <c r="AV51" s="11">
        <v>7406.6340010000004</v>
      </c>
      <c r="AW51" s="11">
        <v>9489.2999990000008</v>
      </c>
      <c r="AX51" s="11">
        <v>11949.491</v>
      </c>
      <c r="AY51" s="11">
        <v>16292.971001</v>
      </c>
      <c r="AZ51" s="11">
        <v>13616.994000000001</v>
      </c>
      <c r="BA51" s="11">
        <v>15244.201652</v>
      </c>
      <c r="BB51" s="11">
        <v>20855.286189999999</v>
      </c>
      <c r="BC51" s="11">
        <v>22887.919074000001</v>
      </c>
      <c r="BD51" s="11">
        <v>22289.028002999999</v>
      </c>
      <c r="BE51" s="11">
        <v>23749.882486999999</v>
      </c>
      <c r="BF51" s="11">
        <v>15011.163913</v>
      </c>
      <c r="BG51" s="11">
        <v>12821.496982999999</v>
      </c>
      <c r="BH51" s="11">
        <v>11973.72</v>
      </c>
      <c r="BI51" s="11">
        <v>11793.637569</v>
      </c>
      <c r="BJ51" s="11">
        <v>12823.012000000001</v>
      </c>
      <c r="BK51" s="11">
        <v>9852.643</v>
      </c>
      <c r="BL51" s="11">
        <v>14148.513999999999</v>
      </c>
      <c r="BM51" s="11">
        <v>20205.407999999999</v>
      </c>
    </row>
    <row r="52" spans="1:65" ht="13.5" customHeight="1" x14ac:dyDescent="0.2">
      <c r="A52" s="1"/>
      <c r="B52" s="15" t="s">
        <v>104</v>
      </c>
      <c r="C52" s="13"/>
      <c r="D52" s="14"/>
      <c r="E52" s="14">
        <v>0.2</v>
      </c>
      <c r="F52" s="14">
        <v>0.4</v>
      </c>
      <c r="G52" s="14">
        <v>1.6</v>
      </c>
      <c r="H52" s="14">
        <v>5.0999999999999996</v>
      </c>
      <c r="I52" s="14">
        <v>9.9</v>
      </c>
      <c r="J52" s="14">
        <v>8</v>
      </c>
      <c r="K52" s="14">
        <v>6.1</v>
      </c>
      <c r="L52" s="14">
        <v>8.6</v>
      </c>
      <c r="M52" s="14">
        <v>7.9</v>
      </c>
      <c r="N52" s="14">
        <v>8.6999999999999993</v>
      </c>
      <c r="O52" s="14">
        <v>9.5</v>
      </c>
      <c r="P52" s="14">
        <v>17.600000000000001</v>
      </c>
      <c r="Q52" s="14">
        <v>29.9</v>
      </c>
      <c r="R52" s="14">
        <v>56</v>
      </c>
      <c r="S52" s="14">
        <v>90.2</v>
      </c>
      <c r="T52" s="14">
        <v>161.6</v>
      </c>
      <c r="U52" s="14">
        <v>156.5</v>
      </c>
      <c r="V52" s="14">
        <v>116.3</v>
      </c>
      <c r="W52" s="14">
        <v>127.5</v>
      </c>
      <c r="X52" s="14">
        <v>127.10000000000002</v>
      </c>
      <c r="Y52" s="14">
        <v>130.80000000000001</v>
      </c>
      <c r="Z52" s="14">
        <v>124.4</v>
      </c>
      <c r="AA52" s="14">
        <v>174.2</v>
      </c>
      <c r="AB52" s="14">
        <v>208.9</v>
      </c>
      <c r="AC52" s="14">
        <v>181.3</v>
      </c>
      <c r="AD52" s="14">
        <v>499.4</v>
      </c>
      <c r="AE52" s="14">
        <v>423.9</v>
      </c>
      <c r="AF52" s="14">
        <v>382.00092100000001</v>
      </c>
      <c r="AG52" s="14">
        <v>802.8</v>
      </c>
      <c r="AH52" s="14">
        <v>405.6</v>
      </c>
      <c r="AI52" s="14">
        <v>285.60000000000019</v>
      </c>
      <c r="AJ52" s="14">
        <v>230.39999999999989</v>
      </c>
      <c r="AK52" s="14">
        <v>350.39999999999981</v>
      </c>
      <c r="AL52" s="14">
        <v>307.19999999999987</v>
      </c>
      <c r="AM52" s="14">
        <v>312</v>
      </c>
      <c r="AN52" s="14">
        <v>453.6</v>
      </c>
      <c r="AO52" s="14">
        <v>237.6</v>
      </c>
      <c r="AP52" s="14">
        <v>625.20000000000005</v>
      </c>
      <c r="AQ52" s="14">
        <v>425.479489</v>
      </c>
      <c r="AR52" s="14">
        <v>396.04390999999998</v>
      </c>
      <c r="AS52" s="14">
        <v>395.242008</v>
      </c>
      <c r="AT52" s="14">
        <v>546.44000000000005</v>
      </c>
      <c r="AU52" s="14">
        <v>732.096</v>
      </c>
      <c r="AV52" s="14">
        <v>904.36199999999997</v>
      </c>
      <c r="AW52" s="14">
        <v>857.82399999999996</v>
      </c>
      <c r="AX52" s="14">
        <v>950.04600100000005</v>
      </c>
      <c r="AY52" s="14">
        <v>935.03799900000001</v>
      </c>
      <c r="AZ52" s="14">
        <v>472.10500000000002</v>
      </c>
      <c r="BA52" s="14">
        <v>637.64917000000003</v>
      </c>
      <c r="BB52" s="14">
        <v>1042.8432580000001</v>
      </c>
      <c r="BC52" s="14">
        <v>788.76759700000002</v>
      </c>
      <c r="BD52" s="14">
        <v>872.97097599999995</v>
      </c>
      <c r="BE52" s="14">
        <v>871.06837900000005</v>
      </c>
      <c r="BF52" s="14">
        <v>699.04283299999997</v>
      </c>
      <c r="BG52" s="14">
        <v>820.78639199999998</v>
      </c>
      <c r="BH52" s="14">
        <v>884.178</v>
      </c>
      <c r="BI52" s="14">
        <v>1048.469891</v>
      </c>
      <c r="BJ52" s="14">
        <v>1070.933</v>
      </c>
      <c r="BK52" s="14">
        <v>921.27300000000002</v>
      </c>
      <c r="BL52" s="14">
        <v>1520.4570000000001</v>
      </c>
      <c r="BM52" s="14">
        <v>1416.952</v>
      </c>
    </row>
    <row r="53" spans="1:65" ht="13.5" customHeight="1" x14ac:dyDescent="0.2">
      <c r="A53" s="1"/>
      <c r="B53" s="15" t="s">
        <v>105</v>
      </c>
      <c r="C53" s="10">
        <v>0.1</v>
      </c>
      <c r="D53" s="11">
        <v>0.1</v>
      </c>
      <c r="E53" s="11"/>
      <c r="F53" s="11"/>
      <c r="G53" s="11">
        <v>0.1</v>
      </c>
      <c r="H53" s="11"/>
      <c r="I53" s="11"/>
      <c r="J53" s="11">
        <v>0.1</v>
      </c>
      <c r="K53" s="11">
        <v>0.2</v>
      </c>
      <c r="L53" s="11">
        <v>0.1</v>
      </c>
      <c r="M53" s="11"/>
      <c r="N53" s="11"/>
      <c r="O53" s="11"/>
      <c r="P53" s="11"/>
      <c r="Q53" s="11"/>
      <c r="R53" s="11"/>
      <c r="S53" s="11">
        <v>34.6</v>
      </c>
      <c r="T53" s="11">
        <v>31.9</v>
      </c>
      <c r="U53" s="11">
        <v>52.4</v>
      </c>
      <c r="V53" s="11">
        <v>75.3</v>
      </c>
      <c r="W53" s="11">
        <v>67.5</v>
      </c>
      <c r="X53" s="11">
        <v>69.100000000000023</v>
      </c>
      <c r="Y53" s="11">
        <v>61.8</v>
      </c>
      <c r="Z53" s="11">
        <v>69.8</v>
      </c>
      <c r="AA53" s="11">
        <v>81.7</v>
      </c>
      <c r="AB53" s="11">
        <v>144.30000000000001</v>
      </c>
      <c r="AC53" s="11">
        <v>137.80000000000001</v>
      </c>
      <c r="AD53" s="11">
        <v>272.60000000000002</v>
      </c>
      <c r="AE53" s="11">
        <v>455.3</v>
      </c>
      <c r="AF53" s="11">
        <v>365.76755300000002</v>
      </c>
      <c r="AG53" s="11">
        <v>350.58800000000002</v>
      </c>
      <c r="AH53" s="11">
        <v>295.2</v>
      </c>
      <c r="AI53" s="11">
        <v>242.4</v>
      </c>
      <c r="AJ53" s="11">
        <v>207.6</v>
      </c>
      <c r="AK53" s="11">
        <v>225.6</v>
      </c>
      <c r="AL53" s="11">
        <v>368.4</v>
      </c>
      <c r="AM53" s="11">
        <v>643.20000000000005</v>
      </c>
      <c r="AN53" s="11">
        <v>2078.4490000000001</v>
      </c>
      <c r="AO53" s="11">
        <v>4833.6062119999997</v>
      </c>
      <c r="AP53" s="11">
        <v>1840.8</v>
      </c>
      <c r="AQ53" s="11">
        <v>515.99649599999998</v>
      </c>
      <c r="AR53" s="11">
        <v>431.98394100000002</v>
      </c>
      <c r="AS53" s="11">
        <v>448.99558400000001</v>
      </c>
      <c r="AT53" s="11">
        <v>434.125</v>
      </c>
      <c r="AU53" s="11">
        <v>516.43200000000002</v>
      </c>
      <c r="AV53" s="11">
        <v>579.63699999999994</v>
      </c>
      <c r="AW53" s="11">
        <v>844.07</v>
      </c>
      <c r="AX53" s="11">
        <v>488.017</v>
      </c>
      <c r="AY53" s="11">
        <v>402.64700199999999</v>
      </c>
      <c r="AZ53" s="11">
        <v>343.84399999999999</v>
      </c>
      <c r="BA53" s="11">
        <v>373.22178400000001</v>
      </c>
      <c r="BB53" s="11">
        <v>1134.235132</v>
      </c>
      <c r="BC53" s="11">
        <v>406.458369</v>
      </c>
      <c r="BD53" s="11">
        <v>876.69799699999999</v>
      </c>
      <c r="BE53" s="11">
        <v>320.18957499999999</v>
      </c>
      <c r="BF53" s="11">
        <v>1492.0995129999999</v>
      </c>
      <c r="BG53" s="11">
        <v>590.45923300000004</v>
      </c>
      <c r="BH53" s="11">
        <v>527.27499999999998</v>
      </c>
      <c r="BI53" s="11">
        <v>512.89627599999994</v>
      </c>
      <c r="BJ53" s="11">
        <v>601.22299999999996</v>
      </c>
      <c r="BK53" s="11">
        <v>728.721</v>
      </c>
      <c r="BL53" s="11">
        <v>855.44500000000005</v>
      </c>
      <c r="BM53" s="11">
        <v>986.97799999999995</v>
      </c>
    </row>
    <row r="54" spans="1:65" ht="13.5" customHeight="1" x14ac:dyDescent="0.2">
      <c r="A54" s="1"/>
      <c r="B54" s="15" t="s">
        <v>106</v>
      </c>
      <c r="C54" s="13">
        <v>0.4</v>
      </c>
      <c r="D54" s="14">
        <v>0.5</v>
      </c>
      <c r="E54" s="14">
        <v>1.4</v>
      </c>
      <c r="F54" s="14">
        <v>0.7</v>
      </c>
      <c r="G54" s="14">
        <v>2</v>
      </c>
      <c r="H54" s="14">
        <v>1.9</v>
      </c>
      <c r="I54" s="14">
        <v>2.2000000000000002</v>
      </c>
      <c r="J54" s="14">
        <v>3.1</v>
      </c>
      <c r="K54" s="14">
        <v>5.8</v>
      </c>
      <c r="L54" s="14">
        <v>13.3</v>
      </c>
      <c r="M54" s="14">
        <v>7.2</v>
      </c>
      <c r="N54" s="14">
        <v>12</v>
      </c>
      <c r="O54" s="14">
        <v>16.100000000000001</v>
      </c>
      <c r="P54" s="14">
        <v>40.9</v>
      </c>
      <c r="Q54" s="14">
        <v>50.8</v>
      </c>
      <c r="R54" s="14">
        <v>62.9</v>
      </c>
      <c r="S54" s="14">
        <v>83.7</v>
      </c>
      <c r="T54" s="14">
        <v>103.2</v>
      </c>
      <c r="U54" s="14">
        <v>12.6</v>
      </c>
      <c r="V54" s="14">
        <v>145.69999999999999</v>
      </c>
      <c r="W54" s="14">
        <v>153.6</v>
      </c>
      <c r="X54" s="14">
        <v>262.60000000000002</v>
      </c>
      <c r="Y54" s="14">
        <v>210</v>
      </c>
      <c r="Z54" s="14">
        <v>138.9</v>
      </c>
      <c r="AA54" s="14">
        <v>258.8</v>
      </c>
      <c r="AB54" s="14">
        <v>196.2</v>
      </c>
      <c r="AC54" s="14">
        <v>341.6</v>
      </c>
      <c r="AD54" s="14">
        <v>555.6</v>
      </c>
      <c r="AE54" s="14">
        <v>954.2</v>
      </c>
      <c r="AF54" s="14">
        <v>1283.5235720000001</v>
      </c>
      <c r="AG54" s="14">
        <v>1248</v>
      </c>
      <c r="AH54" s="14">
        <v>1609.2</v>
      </c>
      <c r="AI54" s="14">
        <v>2263.2000000000007</v>
      </c>
      <c r="AJ54" s="14">
        <v>2296.8000000000002</v>
      </c>
      <c r="AK54" s="14">
        <v>2731.2000000000007</v>
      </c>
      <c r="AL54" s="14">
        <v>3881.9999999999991</v>
      </c>
      <c r="AM54" s="14">
        <v>4004.4</v>
      </c>
      <c r="AN54" s="14">
        <v>4612.7999999999975</v>
      </c>
      <c r="AO54" s="14">
        <v>5146.7999999999984</v>
      </c>
      <c r="AP54" s="14">
        <v>6345.5999999999995</v>
      </c>
      <c r="AQ54" s="14">
        <v>8026.625352</v>
      </c>
      <c r="AR54" s="14">
        <v>5835.268669</v>
      </c>
      <c r="AS54" s="14">
        <v>6631.5815249999996</v>
      </c>
      <c r="AT54" s="14">
        <v>7044.5510009999998</v>
      </c>
      <c r="AU54" s="14">
        <v>9844.2150010000005</v>
      </c>
      <c r="AV54" s="14">
        <v>10862.931999</v>
      </c>
      <c r="AW54" s="14">
        <v>12995.658002</v>
      </c>
      <c r="AX54" s="14">
        <v>13027.108998</v>
      </c>
      <c r="AY54" s="14">
        <v>11461.971998999999</v>
      </c>
      <c r="AZ54" s="14">
        <v>9501.1149989999994</v>
      </c>
      <c r="BA54" s="14">
        <v>14830.499405</v>
      </c>
      <c r="BB54" s="14">
        <v>18198.370501000001</v>
      </c>
      <c r="BC54" s="14">
        <v>14814.856025999999</v>
      </c>
      <c r="BD54" s="14">
        <v>15699.099206999999</v>
      </c>
      <c r="BE54" s="14">
        <v>15077.397935000001</v>
      </c>
      <c r="BF54" s="14">
        <v>12004.263628000001</v>
      </c>
      <c r="BG54" s="14">
        <v>12156.592221999999</v>
      </c>
      <c r="BH54" s="14">
        <v>14630.337</v>
      </c>
      <c r="BI54" s="14">
        <v>20773.324438</v>
      </c>
      <c r="BJ54" s="14">
        <v>15713.018</v>
      </c>
      <c r="BK54" s="14">
        <v>16471.212</v>
      </c>
      <c r="BL54" s="14">
        <v>24285.276000000002</v>
      </c>
      <c r="BM54" s="14">
        <v>26198.240000000002</v>
      </c>
    </row>
    <row r="55" spans="1:65" ht="13.5" customHeight="1" x14ac:dyDescent="0.2">
      <c r="A55" s="1"/>
      <c r="B55" s="15" t="s">
        <v>107</v>
      </c>
      <c r="C55" s="10">
        <v>1.9</v>
      </c>
      <c r="D55" s="11">
        <v>1.7</v>
      </c>
      <c r="E55" s="11">
        <v>1.6</v>
      </c>
      <c r="F55" s="11">
        <v>1.6</v>
      </c>
      <c r="G55" s="11">
        <v>6.5</v>
      </c>
      <c r="H55" s="11">
        <v>3.6</v>
      </c>
      <c r="I55" s="11">
        <v>5.0999999999999996</v>
      </c>
      <c r="J55" s="11">
        <v>7.9</v>
      </c>
      <c r="K55" s="11">
        <v>7</v>
      </c>
      <c r="L55" s="11">
        <v>10.6</v>
      </c>
      <c r="M55" s="11">
        <v>13</v>
      </c>
      <c r="N55" s="11">
        <v>14.1</v>
      </c>
      <c r="O55" s="11">
        <v>28.7</v>
      </c>
      <c r="P55" s="11">
        <v>75</v>
      </c>
      <c r="Q55" s="11">
        <v>106.7</v>
      </c>
      <c r="R55" s="11">
        <v>161.80000000000001</v>
      </c>
      <c r="S55" s="11">
        <v>253.9</v>
      </c>
      <c r="T55" s="11">
        <v>303.8</v>
      </c>
      <c r="U55" s="11">
        <v>393.2</v>
      </c>
      <c r="V55" s="11">
        <v>541.6</v>
      </c>
      <c r="W55" s="11">
        <v>572.5</v>
      </c>
      <c r="X55" s="11">
        <v>704.99999999999977</v>
      </c>
      <c r="Y55" s="11">
        <v>1023.9</v>
      </c>
      <c r="Z55" s="11">
        <v>1003.2</v>
      </c>
      <c r="AA55" s="11">
        <v>954.5</v>
      </c>
      <c r="AB55" s="11">
        <v>912.7</v>
      </c>
      <c r="AC55" s="11">
        <v>1034.0999999999999</v>
      </c>
      <c r="AD55" s="11">
        <v>1525.4</v>
      </c>
      <c r="AE55" s="11">
        <v>1951.1</v>
      </c>
      <c r="AF55" s="11">
        <v>1851.2572789999999</v>
      </c>
      <c r="AG55" s="11">
        <v>1750.8</v>
      </c>
      <c r="AH55" s="11">
        <v>1767.6</v>
      </c>
      <c r="AI55" s="11">
        <v>1831.2</v>
      </c>
      <c r="AJ55" s="11">
        <v>1660.8000000000009</v>
      </c>
      <c r="AK55" s="11">
        <v>1782</v>
      </c>
      <c r="AL55" s="11">
        <v>2874</v>
      </c>
      <c r="AM55" s="11">
        <v>3222</v>
      </c>
      <c r="AN55" s="11">
        <v>3984</v>
      </c>
      <c r="AO55" s="11">
        <v>4190.3999999999996</v>
      </c>
      <c r="AP55" s="11">
        <v>4776</v>
      </c>
      <c r="AQ55" s="11">
        <v>5379.832993</v>
      </c>
      <c r="AR55" s="11">
        <v>3489.9875550000002</v>
      </c>
      <c r="AS55" s="11">
        <v>4255.4592789999997</v>
      </c>
      <c r="AT55" s="11">
        <v>4094.2520020000002</v>
      </c>
      <c r="AU55" s="11">
        <v>5515.9830009999996</v>
      </c>
      <c r="AV55" s="11">
        <v>5338.8440000000001</v>
      </c>
      <c r="AW55" s="11">
        <v>5635.1189999999997</v>
      </c>
      <c r="AX55" s="11">
        <v>6870.0379990000001</v>
      </c>
      <c r="AY55" s="11">
        <v>5936.1540020000002</v>
      </c>
      <c r="AZ55" s="11">
        <v>3796.5529999999999</v>
      </c>
      <c r="BA55" s="11">
        <v>5555.1221839999998</v>
      </c>
      <c r="BB55" s="11">
        <v>5480.4915119999996</v>
      </c>
      <c r="BC55" s="11">
        <v>4926.0251070000004</v>
      </c>
      <c r="BD55" s="11">
        <v>4814.4446989999997</v>
      </c>
      <c r="BE55" s="11">
        <v>6060.001483</v>
      </c>
      <c r="BF55" s="11">
        <v>7855.9785549999997</v>
      </c>
      <c r="BG55" s="11">
        <v>6727.7747669999999</v>
      </c>
      <c r="BH55" s="11">
        <v>6767.7529999999997</v>
      </c>
      <c r="BI55" s="11">
        <v>6377.5624159999998</v>
      </c>
      <c r="BJ55" s="11">
        <v>5528.9629999999997</v>
      </c>
      <c r="BK55" s="11">
        <v>4497.2349999999997</v>
      </c>
      <c r="BL55" s="11">
        <v>5963.58</v>
      </c>
      <c r="BM55" s="11">
        <v>6364.5240000000003</v>
      </c>
    </row>
    <row r="56" spans="1:65" ht="13.5" customHeight="1" x14ac:dyDescent="0.2">
      <c r="A56" s="1"/>
      <c r="B56" s="15" t="s">
        <v>108</v>
      </c>
      <c r="C56" s="13">
        <v>3.7</v>
      </c>
      <c r="D56" s="14">
        <v>6.9</v>
      </c>
      <c r="E56" s="14">
        <v>12</v>
      </c>
      <c r="F56" s="14">
        <v>24.3</v>
      </c>
      <c r="G56" s="14">
        <v>35.6</v>
      </c>
      <c r="H56" s="14">
        <v>61.7</v>
      </c>
      <c r="I56" s="14">
        <v>96</v>
      </c>
      <c r="J56" s="14">
        <v>137.4</v>
      </c>
      <c r="K56" s="14">
        <v>235.5</v>
      </c>
      <c r="L56" s="14">
        <v>312.2</v>
      </c>
      <c r="M56" s="14">
        <v>395.2</v>
      </c>
      <c r="N56" s="14">
        <v>531.79999999999995</v>
      </c>
      <c r="O56" s="14">
        <v>759</v>
      </c>
      <c r="P56" s="14">
        <v>1021.2</v>
      </c>
      <c r="Q56" s="14">
        <v>1492.2</v>
      </c>
      <c r="R56" s="14">
        <v>1536.3</v>
      </c>
      <c r="S56" s="14">
        <v>2498</v>
      </c>
      <c r="T56" s="14">
        <v>3126.5</v>
      </c>
      <c r="U56" s="14">
        <v>4075.7</v>
      </c>
      <c r="V56" s="14">
        <v>4389.2</v>
      </c>
      <c r="W56" s="14">
        <v>4624.3</v>
      </c>
      <c r="X56" s="14">
        <v>5688.3999999999969</v>
      </c>
      <c r="Y56" s="14">
        <v>6286.1</v>
      </c>
      <c r="Z56" s="14">
        <v>8261.7999999999993</v>
      </c>
      <c r="AA56" s="14">
        <v>10528.1</v>
      </c>
      <c r="AB56" s="14">
        <v>10788.9</v>
      </c>
      <c r="AC56" s="14">
        <v>13919.6</v>
      </c>
      <c r="AD56" s="14">
        <v>18382.400000000001</v>
      </c>
      <c r="AE56" s="14">
        <v>21477.8</v>
      </c>
      <c r="AF56" s="14">
        <v>20202.584519</v>
      </c>
      <c r="AG56" s="14">
        <v>19419.599999999999</v>
      </c>
      <c r="AH56" s="14">
        <v>18607.2</v>
      </c>
      <c r="AI56" s="14">
        <v>18157.2</v>
      </c>
      <c r="AJ56" s="14">
        <v>18219.599999999999</v>
      </c>
      <c r="AK56" s="14">
        <v>20703.599999999999</v>
      </c>
      <c r="AL56" s="14">
        <v>24344.400000000001</v>
      </c>
      <c r="AM56" s="14">
        <v>21925.200000000012</v>
      </c>
      <c r="AN56" s="14">
        <v>21849.599999999999</v>
      </c>
      <c r="AO56" s="14">
        <v>23076.000000000011</v>
      </c>
      <c r="AP56" s="14">
        <v>29600.399999999998</v>
      </c>
      <c r="AQ56" s="14">
        <v>37806.079652</v>
      </c>
      <c r="AR56" s="14">
        <v>31357.699349999999</v>
      </c>
      <c r="AS56" s="14">
        <v>32942.739823000004</v>
      </c>
      <c r="AT56" s="14">
        <v>34368.758001000002</v>
      </c>
      <c r="AU56" s="14">
        <v>43026.600001999999</v>
      </c>
      <c r="AV56" s="14">
        <v>41499.549998000002</v>
      </c>
      <c r="AW56" s="14">
        <v>43320.557998999997</v>
      </c>
      <c r="AX56" s="14">
        <v>45884.09</v>
      </c>
      <c r="AY56" s="14">
        <v>46500.925998999999</v>
      </c>
      <c r="AZ56" s="14">
        <v>37802.863000999998</v>
      </c>
      <c r="BA56" s="14">
        <v>49991.897998</v>
      </c>
      <c r="BB56" s="14">
        <v>56417.011630000001</v>
      </c>
      <c r="BC56" s="14">
        <v>58806.985196000001</v>
      </c>
      <c r="BD56" s="14">
        <v>62326.913720999997</v>
      </c>
      <c r="BE56" s="14">
        <v>70556.413625999994</v>
      </c>
      <c r="BF56" s="14">
        <v>70117.330591999998</v>
      </c>
      <c r="BG56" s="14">
        <v>66753.910950999998</v>
      </c>
      <c r="BH56" s="14">
        <v>68734.494000000006</v>
      </c>
      <c r="BI56" s="14">
        <v>73313.786015000005</v>
      </c>
      <c r="BJ56" s="14">
        <v>73891.805999999997</v>
      </c>
      <c r="BK56" s="14">
        <v>74531.16</v>
      </c>
      <c r="BL56" s="14">
        <v>96306.804999999993</v>
      </c>
      <c r="BM56" s="14">
        <v>110177.645</v>
      </c>
    </row>
    <row r="57" spans="1:65" ht="13.5" customHeight="1" x14ac:dyDescent="0.2">
      <c r="A57" s="1"/>
      <c r="B57" s="15" t="s">
        <v>109</v>
      </c>
      <c r="C57" s="10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>
        <v>5.0000000000000001E-3</v>
      </c>
      <c r="BJ57" s="11"/>
      <c r="BK57" s="11"/>
      <c r="BL57" s="11"/>
      <c r="BM57" s="11"/>
    </row>
    <row r="58" spans="1:65" ht="13.5" customHeight="1" x14ac:dyDescent="0.2">
      <c r="A58" s="1"/>
      <c r="B58" s="12" t="s">
        <v>110</v>
      </c>
      <c r="C58" s="13">
        <v>0.1</v>
      </c>
      <c r="D58" s="14">
        <v>0.4</v>
      </c>
      <c r="E58" s="14">
        <v>6.7</v>
      </c>
      <c r="F58" s="14">
        <v>19</v>
      </c>
      <c r="G58" s="14">
        <v>12.3</v>
      </c>
      <c r="H58" s="14">
        <v>27.8</v>
      </c>
      <c r="I58" s="14">
        <v>32.299999999999997</v>
      </c>
      <c r="J58" s="14">
        <v>30.3</v>
      </c>
      <c r="K58" s="14">
        <v>33.9</v>
      </c>
      <c r="L58" s="14">
        <v>50.7</v>
      </c>
      <c r="M58" s="14">
        <v>69.5</v>
      </c>
      <c r="N58" s="14">
        <v>98.7</v>
      </c>
      <c r="O58" s="14">
        <v>137.9</v>
      </c>
      <c r="P58" s="14">
        <v>263.7</v>
      </c>
      <c r="Q58" s="14">
        <v>494.4</v>
      </c>
      <c r="R58" s="14">
        <v>858.6</v>
      </c>
      <c r="S58" s="14">
        <v>1159.0999999999999</v>
      </c>
      <c r="T58" s="14">
        <v>2048.1</v>
      </c>
      <c r="U58" s="14">
        <v>2518.8000000000002</v>
      </c>
      <c r="V58" s="14">
        <v>3042.3</v>
      </c>
      <c r="W58" s="14">
        <v>4273.8</v>
      </c>
      <c r="X58" s="14">
        <v>5219.3</v>
      </c>
      <c r="Y58" s="14">
        <v>5093</v>
      </c>
      <c r="Z58" s="14">
        <v>5507.8</v>
      </c>
      <c r="AA58" s="14">
        <v>5788.7</v>
      </c>
      <c r="AB58" s="14">
        <v>5674.9</v>
      </c>
      <c r="AC58" s="14">
        <v>4956.3</v>
      </c>
      <c r="AD58" s="14">
        <v>5923.4</v>
      </c>
      <c r="AE58" s="14">
        <v>7877.3</v>
      </c>
      <c r="AF58" s="14">
        <v>8126.7974430000004</v>
      </c>
      <c r="AG58" s="14">
        <v>9834.3809999999994</v>
      </c>
      <c r="AH58" s="14">
        <v>17310.376</v>
      </c>
      <c r="AI58" s="14">
        <v>21473.478999999999</v>
      </c>
      <c r="AJ58" s="14">
        <v>26923.200000000001</v>
      </c>
      <c r="AK58" s="14">
        <v>31361.999999999996</v>
      </c>
      <c r="AL58" s="14">
        <v>40136.399999999994</v>
      </c>
      <c r="AM58" s="14">
        <v>49396.799999999996</v>
      </c>
      <c r="AN58" s="14">
        <v>52861.58</v>
      </c>
      <c r="AO58" s="14">
        <v>48863.019929000002</v>
      </c>
      <c r="AP58" s="14">
        <v>49867.199999999997</v>
      </c>
      <c r="AQ58" s="14">
        <v>58172.343584000002</v>
      </c>
      <c r="AR58" s="14">
        <v>56592.395770000003</v>
      </c>
      <c r="AS58" s="14">
        <v>63725.007945999998</v>
      </c>
      <c r="AT58" s="14">
        <v>81324.693035000004</v>
      </c>
      <c r="AU58" s="14">
        <v>109633.934009</v>
      </c>
      <c r="AV58" s="14">
        <v>133185.910348</v>
      </c>
      <c r="AW58" s="14">
        <v>157238.100003</v>
      </c>
      <c r="AX58" s="14">
        <v>193988.43702000001</v>
      </c>
      <c r="AY58" s="14">
        <v>233215.99800600001</v>
      </c>
      <c r="AZ58" s="14">
        <v>208338.55502900001</v>
      </c>
      <c r="BA58" s="14">
        <v>270108.39918900002</v>
      </c>
      <c r="BB58" s="14">
        <v>320599.25917099998</v>
      </c>
      <c r="BC58" s="14">
        <v>316912.72497699998</v>
      </c>
      <c r="BD58" s="14">
        <v>333784.67475100001</v>
      </c>
      <c r="BE58" s="14">
        <v>337153.12380200002</v>
      </c>
      <c r="BF58" s="14">
        <v>305132.00966099999</v>
      </c>
      <c r="BG58" s="14">
        <v>285693.35668000003</v>
      </c>
      <c r="BH58" s="14">
        <v>325453.74099999998</v>
      </c>
      <c r="BI58" s="14">
        <v>350110.54297100002</v>
      </c>
      <c r="BJ58" s="14">
        <v>316549.11900000001</v>
      </c>
      <c r="BK58" s="14">
        <v>296359.69500000001</v>
      </c>
      <c r="BL58" s="14">
        <v>361732.56</v>
      </c>
      <c r="BM58" s="14">
        <v>374613.13799999998</v>
      </c>
    </row>
    <row r="59" spans="1:65" ht="13.5" customHeight="1" x14ac:dyDescent="0.2">
      <c r="A59" s="1"/>
      <c r="B59" s="15" t="s">
        <v>111</v>
      </c>
      <c r="C59" s="10">
        <v>0.1</v>
      </c>
      <c r="D59" s="11">
        <v>0.3</v>
      </c>
      <c r="E59" s="11">
        <v>6.1</v>
      </c>
      <c r="F59" s="11">
        <v>18.600000000000001</v>
      </c>
      <c r="G59" s="11">
        <v>10.7</v>
      </c>
      <c r="H59" s="11">
        <v>23.2</v>
      </c>
      <c r="I59" s="11">
        <v>23.3</v>
      </c>
      <c r="J59" s="11">
        <v>16.899999999999999</v>
      </c>
      <c r="K59" s="11">
        <v>17.7</v>
      </c>
      <c r="L59" s="11">
        <v>27.1</v>
      </c>
      <c r="M59" s="11">
        <v>34</v>
      </c>
      <c r="N59" s="11">
        <v>44.3</v>
      </c>
      <c r="O59" s="11">
        <v>80.400000000000006</v>
      </c>
      <c r="P59" s="11">
        <v>109.8</v>
      </c>
      <c r="Q59" s="11">
        <v>167.8</v>
      </c>
      <c r="R59" s="11">
        <v>203.6</v>
      </c>
      <c r="S59" s="11">
        <v>153.1</v>
      </c>
      <c r="T59" s="11">
        <v>306.60000000000002</v>
      </c>
      <c r="U59" s="11">
        <v>505.6</v>
      </c>
      <c r="V59" s="11">
        <v>696</v>
      </c>
      <c r="W59" s="11">
        <v>1197.8</v>
      </c>
      <c r="X59" s="11">
        <v>1272.4999999999998</v>
      </c>
      <c r="Y59" s="11">
        <v>1479.8</v>
      </c>
      <c r="Z59" s="11">
        <v>1632.6</v>
      </c>
      <c r="AA59" s="11">
        <v>2168.9</v>
      </c>
      <c r="AB59" s="11">
        <v>1788.2</v>
      </c>
      <c r="AC59" s="11">
        <v>1607.1</v>
      </c>
      <c r="AD59" s="11">
        <v>1821.1</v>
      </c>
      <c r="AE59" s="11">
        <v>2600</v>
      </c>
      <c r="AF59" s="11">
        <v>3261.6018600000002</v>
      </c>
      <c r="AG59" s="11">
        <v>4278.1419999999998</v>
      </c>
      <c r="AH59" s="11">
        <v>6769.3909999999996</v>
      </c>
      <c r="AI59" s="11">
        <v>9630.2219999999998</v>
      </c>
      <c r="AJ59" s="11">
        <v>14695.2</v>
      </c>
      <c r="AK59" s="11">
        <v>16610.399999999998</v>
      </c>
      <c r="AL59" s="11">
        <v>22621.199999999993</v>
      </c>
      <c r="AM59" s="11">
        <v>27712.799999999992</v>
      </c>
      <c r="AN59" s="11">
        <v>30595.280999999999</v>
      </c>
      <c r="AO59" s="11">
        <v>26244.514769000001</v>
      </c>
      <c r="AP59" s="11">
        <v>29372.400000000001</v>
      </c>
      <c r="AQ59" s="11">
        <v>35986.946864999998</v>
      </c>
      <c r="AR59" s="11">
        <v>33912.155902999999</v>
      </c>
      <c r="AS59" s="11">
        <v>41218.850043999999</v>
      </c>
      <c r="AT59" s="11">
        <v>55746.146000000001</v>
      </c>
      <c r="AU59" s="11">
        <v>73656.979005999994</v>
      </c>
      <c r="AV59" s="11">
        <v>88986.456005999993</v>
      </c>
      <c r="AW59" s="11">
        <v>99955.073006999999</v>
      </c>
      <c r="AX59" s="11">
        <v>118972.16299700001</v>
      </c>
      <c r="AY59" s="11">
        <v>140572.19500499999</v>
      </c>
      <c r="AZ59" s="11">
        <v>133707.60600299999</v>
      </c>
      <c r="BA59" s="11">
        <v>174102.483847</v>
      </c>
      <c r="BB59" s="11">
        <v>208133.007404</v>
      </c>
      <c r="BC59" s="11">
        <v>209425.32937399999</v>
      </c>
      <c r="BD59" s="11">
        <v>227262.643629</v>
      </c>
      <c r="BE59" s="11">
        <v>230245.95407800001</v>
      </c>
      <c r="BF59" s="11">
        <v>219202.21392000001</v>
      </c>
      <c r="BG59" s="11">
        <v>208471.118793</v>
      </c>
      <c r="BH59" s="11">
        <v>245954.86499999999</v>
      </c>
      <c r="BI59" s="11">
        <v>270689.228099</v>
      </c>
      <c r="BJ59" s="11">
        <v>239620.93299999999</v>
      </c>
      <c r="BK59" s="11">
        <v>230597.04399999999</v>
      </c>
      <c r="BL59" s="11">
        <v>279600.321</v>
      </c>
      <c r="BM59" s="11">
        <v>286760.92499999999</v>
      </c>
    </row>
    <row r="60" spans="1:65" ht="13.5" customHeight="1" x14ac:dyDescent="0.2">
      <c r="A60" s="1"/>
      <c r="B60" s="16" t="s">
        <v>112</v>
      </c>
      <c r="C60" s="13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>
        <v>1.7</v>
      </c>
      <c r="T60" s="14">
        <v>3.2</v>
      </c>
      <c r="U60" s="14">
        <v>9.6999999999999993</v>
      </c>
      <c r="V60" s="14">
        <v>10.1</v>
      </c>
      <c r="W60" s="14">
        <v>12.8</v>
      </c>
      <c r="X60" s="14">
        <v>16.2</v>
      </c>
      <c r="Y60" s="14">
        <v>11.8</v>
      </c>
      <c r="Z60" s="14">
        <v>20.3</v>
      </c>
      <c r="AA60" s="14">
        <v>13.5</v>
      </c>
      <c r="AB60" s="14">
        <v>12.8</v>
      </c>
      <c r="AC60" s="14">
        <v>14.9</v>
      </c>
      <c r="AD60" s="14">
        <v>7.9</v>
      </c>
      <c r="AE60" s="14">
        <v>10.5</v>
      </c>
      <c r="AF60" s="14">
        <v>12.938592999999999</v>
      </c>
      <c r="AG60" s="14">
        <v>8.4</v>
      </c>
      <c r="AH60" s="14">
        <v>4.8</v>
      </c>
      <c r="AI60" s="14">
        <v>2.4000000000000008</v>
      </c>
      <c r="AJ60" s="14">
        <v>2.4</v>
      </c>
      <c r="AK60" s="14">
        <v>2.4</v>
      </c>
      <c r="AL60" s="14">
        <v>1.2000000000000002</v>
      </c>
      <c r="AM60" s="14">
        <v>1.1999999999999993</v>
      </c>
      <c r="AN60" s="14">
        <v>2.399999999999999</v>
      </c>
      <c r="AO60" s="14">
        <v>2.4</v>
      </c>
      <c r="AP60" s="14">
        <v>4.7999999999999989</v>
      </c>
      <c r="AQ60" s="14">
        <v>3.275928</v>
      </c>
      <c r="AR60" s="14">
        <v>25.897064</v>
      </c>
      <c r="AS60" s="14">
        <v>17.835666</v>
      </c>
      <c r="AT60" s="14">
        <v>3.2240009999999999</v>
      </c>
      <c r="AU60" s="14">
        <v>2.9449999999999998</v>
      </c>
      <c r="AV60" s="14">
        <v>2.6470009999999999</v>
      </c>
      <c r="AW60" s="14">
        <v>2.1939989999999998</v>
      </c>
      <c r="AX60" s="14">
        <v>12.622</v>
      </c>
      <c r="AY60" s="14">
        <v>30.718</v>
      </c>
      <c r="AZ60" s="14">
        <v>22.892999</v>
      </c>
      <c r="BA60" s="14">
        <v>10.017441</v>
      </c>
      <c r="BB60" s="14">
        <v>1.6709510000000001</v>
      </c>
      <c r="BC60" s="14">
        <v>32.241923999999997</v>
      </c>
      <c r="BD60" s="14">
        <v>42.684944000000002</v>
      </c>
      <c r="BE60" s="14">
        <v>64.809027</v>
      </c>
      <c r="BF60" s="14">
        <v>11.206492000000001</v>
      </c>
      <c r="BG60" s="14">
        <v>12.259532999999999</v>
      </c>
      <c r="BH60" s="14">
        <v>13.965999999999999</v>
      </c>
      <c r="BI60" s="14">
        <v>6.0420800000000003</v>
      </c>
      <c r="BJ60" s="14">
        <v>7.8949999999999996</v>
      </c>
      <c r="BK60" s="14">
        <v>16.233000000000001</v>
      </c>
      <c r="BL60" s="14">
        <v>17.443999999999999</v>
      </c>
      <c r="BM60" s="14">
        <v>21.462</v>
      </c>
    </row>
    <row r="61" spans="1:65" ht="13.5" customHeight="1" x14ac:dyDescent="0.2">
      <c r="A61" s="1"/>
      <c r="B61" s="16" t="s">
        <v>113</v>
      </c>
      <c r="C61" s="10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>
        <v>7.4</v>
      </c>
      <c r="T61" s="11">
        <v>14.9</v>
      </c>
      <c r="U61" s="11">
        <v>55.7</v>
      </c>
      <c r="V61" s="11">
        <v>47.6</v>
      </c>
      <c r="W61" s="11">
        <v>77</v>
      </c>
      <c r="X61" s="11">
        <v>57.100000000000016</v>
      </c>
      <c r="Y61" s="11">
        <v>59.1</v>
      </c>
      <c r="Z61" s="11">
        <v>73.5</v>
      </c>
      <c r="AA61" s="11">
        <v>106</v>
      </c>
      <c r="AB61" s="11">
        <v>134.19999999999999</v>
      </c>
      <c r="AC61" s="11">
        <v>144.69999999999999</v>
      </c>
      <c r="AD61" s="11">
        <v>163.30000000000001</v>
      </c>
      <c r="AE61" s="11">
        <v>168.1</v>
      </c>
      <c r="AF61" s="11">
        <v>200.00028499999999</v>
      </c>
      <c r="AG61" s="11">
        <v>276</v>
      </c>
      <c r="AH61" s="11">
        <v>290.39999999999998</v>
      </c>
      <c r="AI61" s="11">
        <v>332.4</v>
      </c>
      <c r="AJ61" s="11">
        <v>367.2</v>
      </c>
      <c r="AK61" s="11">
        <v>452.39999999999986</v>
      </c>
      <c r="AL61" s="11">
        <v>567.6</v>
      </c>
      <c r="AM61" s="11">
        <v>517.20000000000005</v>
      </c>
      <c r="AN61" s="11">
        <v>588</v>
      </c>
      <c r="AO61" s="11">
        <v>502.8</v>
      </c>
      <c r="AP61" s="11">
        <v>509.99999999999983</v>
      </c>
      <c r="AQ61" s="11">
        <v>626.19460800000002</v>
      </c>
      <c r="AR61" s="11">
        <v>654.78616899999997</v>
      </c>
      <c r="AS61" s="11">
        <v>505.66804500000001</v>
      </c>
      <c r="AT61" s="11">
        <v>544.07299899999998</v>
      </c>
      <c r="AU61" s="11">
        <v>620.47399900000005</v>
      </c>
      <c r="AV61" s="11">
        <v>611.13699999999994</v>
      </c>
      <c r="AW61" s="11">
        <v>648.31600100000003</v>
      </c>
      <c r="AX61" s="11">
        <v>611.524</v>
      </c>
      <c r="AY61" s="11">
        <v>1095.0160000000001</v>
      </c>
      <c r="AZ61" s="11">
        <v>1063.848</v>
      </c>
      <c r="BA61" s="11">
        <v>1554.3169820000001</v>
      </c>
      <c r="BB61" s="11">
        <v>1627.3939989999999</v>
      </c>
      <c r="BC61" s="11">
        <v>1458.8914540000001</v>
      </c>
      <c r="BD61" s="11">
        <v>1427.2044559999999</v>
      </c>
      <c r="BE61" s="11">
        <v>1235.935248</v>
      </c>
      <c r="BF61" s="11">
        <v>1208.7947770000001</v>
      </c>
      <c r="BG61" s="11">
        <v>1158.4524939999999</v>
      </c>
      <c r="BH61" s="11">
        <v>1251.9359999999999</v>
      </c>
      <c r="BI61" s="11">
        <v>1239.0879299999999</v>
      </c>
      <c r="BJ61" s="11">
        <v>1282.8130000000001</v>
      </c>
      <c r="BK61" s="11">
        <v>1033.796</v>
      </c>
      <c r="BL61" s="11">
        <v>1635.854</v>
      </c>
      <c r="BM61" s="11">
        <v>2356.9589999999998</v>
      </c>
    </row>
    <row r="62" spans="1:65" ht="13.5" customHeight="1" x14ac:dyDescent="0.2">
      <c r="A62" s="1"/>
      <c r="B62" s="16" t="s">
        <v>114</v>
      </c>
      <c r="C62" s="13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>
        <v>54</v>
      </c>
      <c r="AI62" s="14"/>
      <c r="AJ62" s="14"/>
      <c r="AK62" s="14"/>
      <c r="AL62" s="14"/>
      <c r="AM62" s="14"/>
      <c r="AN62" s="14"/>
      <c r="AO62" s="14"/>
      <c r="AP62" s="14"/>
      <c r="AQ62" s="14">
        <v>1.0109159999999999</v>
      </c>
      <c r="AR62" s="14">
        <v>0.63026700000000002</v>
      </c>
      <c r="AS62" s="14">
        <v>1.134261</v>
      </c>
      <c r="AT62" s="14">
        <v>1.927001</v>
      </c>
      <c r="AU62" s="14">
        <v>1.9140010000000001</v>
      </c>
      <c r="AV62" s="14">
        <v>3.0870000000000002</v>
      </c>
      <c r="AW62" s="14">
        <v>1.8209979999999999</v>
      </c>
      <c r="AX62" s="14">
        <v>3.1319979999999998</v>
      </c>
      <c r="AY62" s="14">
        <v>4.4919979999999997</v>
      </c>
      <c r="AZ62" s="14">
        <v>6.4760020000000003</v>
      </c>
      <c r="BA62" s="14">
        <v>13.015513</v>
      </c>
      <c r="BB62" s="14">
        <v>15.838298999999999</v>
      </c>
      <c r="BC62" s="14">
        <v>7.3870110000000002</v>
      </c>
      <c r="BD62" s="14">
        <v>3.2695539999999998</v>
      </c>
      <c r="BE62" s="14">
        <v>2.2915719999999999</v>
      </c>
      <c r="BF62" s="14">
        <v>4.8602470000000002</v>
      </c>
      <c r="BG62" s="14">
        <v>3.4809060000000001</v>
      </c>
      <c r="BH62" s="14">
        <v>11.648999999999999</v>
      </c>
      <c r="BI62" s="14">
        <v>4.6665590000000003</v>
      </c>
      <c r="BJ62" s="14">
        <v>2.02</v>
      </c>
      <c r="BK62" s="14">
        <v>12.266999999999999</v>
      </c>
      <c r="BL62" s="14">
        <v>11.035</v>
      </c>
      <c r="BM62" s="14">
        <v>9.0660000000000007</v>
      </c>
    </row>
    <row r="63" spans="1:65" ht="13.5" customHeight="1" x14ac:dyDescent="0.2">
      <c r="A63" s="1"/>
      <c r="B63" s="16" t="s">
        <v>115</v>
      </c>
      <c r="C63" s="10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>
        <v>0.1</v>
      </c>
      <c r="T63" s="11"/>
      <c r="U63" s="11">
        <v>0.3</v>
      </c>
      <c r="V63" s="11">
        <v>0.1</v>
      </c>
      <c r="W63" s="11">
        <v>0.2</v>
      </c>
      <c r="X63" s="11">
        <v>48.1</v>
      </c>
      <c r="Y63" s="11">
        <v>10.5</v>
      </c>
      <c r="Z63" s="11">
        <v>3.4</v>
      </c>
      <c r="AA63" s="11">
        <v>3.5</v>
      </c>
      <c r="AB63" s="11">
        <v>4.8</v>
      </c>
      <c r="AC63" s="11">
        <v>3.4</v>
      </c>
      <c r="AD63" s="11">
        <v>7.1</v>
      </c>
      <c r="AE63" s="11">
        <v>5.5</v>
      </c>
      <c r="AF63" s="11">
        <v>4.1852049999999998</v>
      </c>
      <c r="AG63" s="11">
        <v>1.2</v>
      </c>
      <c r="AH63" s="11">
        <v>3.6</v>
      </c>
      <c r="AI63" s="11">
        <v>5.9999999999999982</v>
      </c>
      <c r="AJ63" s="11">
        <v>9.6</v>
      </c>
      <c r="AK63" s="11">
        <v>12</v>
      </c>
      <c r="AL63" s="11">
        <v>22.8</v>
      </c>
      <c r="AM63" s="11">
        <v>33.6</v>
      </c>
      <c r="AN63" s="11">
        <v>28.8</v>
      </c>
      <c r="AO63" s="11">
        <v>17.999999999999993</v>
      </c>
      <c r="AP63" s="11">
        <v>14.4</v>
      </c>
      <c r="AQ63" s="11">
        <v>16.218827999999998</v>
      </c>
      <c r="AR63" s="11">
        <v>16.452928</v>
      </c>
      <c r="AS63" s="11">
        <v>26.750266</v>
      </c>
      <c r="AT63" s="11">
        <v>30.46</v>
      </c>
      <c r="AU63" s="11">
        <v>31.591000999999999</v>
      </c>
      <c r="AV63" s="11">
        <v>61.389001999999998</v>
      </c>
      <c r="AW63" s="11">
        <v>22.435001</v>
      </c>
      <c r="AX63" s="11">
        <v>26.613</v>
      </c>
      <c r="AY63" s="11">
        <v>70.209000000000003</v>
      </c>
      <c r="AZ63" s="11">
        <v>57.335000999999998</v>
      </c>
      <c r="BA63" s="11">
        <v>65.093018999999998</v>
      </c>
      <c r="BB63" s="11">
        <v>588.04916000000003</v>
      </c>
      <c r="BC63" s="11">
        <v>111.727074</v>
      </c>
      <c r="BD63" s="11">
        <v>102.37366299999999</v>
      </c>
      <c r="BE63" s="11">
        <v>290.269115</v>
      </c>
      <c r="BF63" s="11">
        <v>272.18824799999999</v>
      </c>
      <c r="BG63" s="11">
        <v>69.160691999999997</v>
      </c>
      <c r="BH63" s="11">
        <v>61.363</v>
      </c>
      <c r="BI63" s="11">
        <v>61.798966</v>
      </c>
      <c r="BJ63" s="11">
        <v>73.659000000000006</v>
      </c>
      <c r="BK63" s="11">
        <v>81.98</v>
      </c>
      <c r="BL63" s="11">
        <v>45.643999999999998</v>
      </c>
      <c r="BM63" s="11">
        <v>49.72</v>
      </c>
    </row>
    <row r="64" spans="1:65" ht="13.5" customHeight="1" x14ac:dyDescent="0.2">
      <c r="A64" s="1"/>
      <c r="B64" s="16" t="s">
        <v>116</v>
      </c>
      <c r="C64" s="13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>
        <v>51.6</v>
      </c>
      <c r="AO64" s="14">
        <v>62.39999999999997</v>
      </c>
      <c r="AP64" s="14">
        <v>80.399999999999991</v>
      </c>
      <c r="AQ64" s="14">
        <v>95.920213000000004</v>
      </c>
      <c r="AR64" s="14">
        <v>101.539163</v>
      </c>
      <c r="AS64" s="14">
        <v>115.2295</v>
      </c>
      <c r="AT64" s="14">
        <v>105.563001</v>
      </c>
      <c r="AU64" s="14">
        <v>126.321</v>
      </c>
      <c r="AV64" s="14">
        <v>144.27999800000001</v>
      </c>
      <c r="AW64" s="14">
        <v>205.09300099999999</v>
      </c>
      <c r="AX64" s="14">
        <v>281.42599899999999</v>
      </c>
      <c r="AY64" s="14">
        <v>294.38300099999998</v>
      </c>
      <c r="AZ64" s="14">
        <v>273.32299999999998</v>
      </c>
      <c r="BA64" s="14">
        <v>332.99785000000003</v>
      </c>
      <c r="BB64" s="14">
        <v>450.72897399999999</v>
      </c>
      <c r="BC64" s="14">
        <v>593.29478700000004</v>
      </c>
      <c r="BD64" s="14">
        <v>614.64374099999998</v>
      </c>
      <c r="BE64" s="14">
        <v>654.41911400000004</v>
      </c>
      <c r="BF64" s="14">
        <v>652.76479700000004</v>
      </c>
      <c r="BG64" s="14">
        <v>584.82743700000003</v>
      </c>
      <c r="BH64" s="14">
        <v>607.85299999999995</v>
      </c>
      <c r="BI64" s="14">
        <v>661.22476400000005</v>
      </c>
      <c r="BJ64" s="14">
        <v>697.28399999999999</v>
      </c>
      <c r="BK64" s="14">
        <v>567.44000000000005</v>
      </c>
      <c r="BL64" s="14">
        <v>623.84900000000005</v>
      </c>
      <c r="BM64" s="14">
        <v>641.67399999999998</v>
      </c>
    </row>
    <row r="65" spans="1:65" ht="13.5" customHeight="1" x14ac:dyDescent="0.2">
      <c r="A65" s="1"/>
      <c r="B65" s="16" t="s">
        <v>117</v>
      </c>
      <c r="C65" s="10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>
        <v>1002</v>
      </c>
      <c r="AI65" s="11">
        <v>2654.4000000000005</v>
      </c>
      <c r="AJ65" s="11">
        <v>5150.3999999999996</v>
      </c>
      <c r="AK65" s="11">
        <v>6202.7999999999984</v>
      </c>
      <c r="AL65" s="11">
        <v>9143.9999999999927</v>
      </c>
      <c r="AM65" s="11">
        <v>11377.199999999992</v>
      </c>
      <c r="AN65" s="11">
        <v>13572</v>
      </c>
      <c r="AO65" s="11">
        <v>11980.800000000001</v>
      </c>
      <c r="AP65" s="11">
        <v>13684.8</v>
      </c>
      <c r="AQ65" s="11">
        <v>18454.539580000001</v>
      </c>
      <c r="AR65" s="11">
        <v>18190.18965</v>
      </c>
      <c r="AS65" s="11">
        <v>23753.585749999998</v>
      </c>
      <c r="AT65" s="11">
        <v>35109.714999999997</v>
      </c>
      <c r="AU65" s="11">
        <v>49763.175000000003</v>
      </c>
      <c r="AV65" s="11">
        <v>61914.983</v>
      </c>
      <c r="AW65" s="11">
        <v>69459.178</v>
      </c>
      <c r="AX65" s="11">
        <v>81985.182998999997</v>
      </c>
      <c r="AY65" s="11">
        <v>91388.900001000002</v>
      </c>
      <c r="AZ65" s="11">
        <v>86703.245001000003</v>
      </c>
      <c r="BA65" s="11">
        <v>116837.833403</v>
      </c>
      <c r="BB65" s="11">
        <v>134204.925625</v>
      </c>
      <c r="BC65" s="11">
        <v>134322.56406899999</v>
      </c>
      <c r="BD65" s="11">
        <v>145869.498273</v>
      </c>
      <c r="BE65" s="11">
        <v>145287.70121299999</v>
      </c>
      <c r="BF65" s="11">
        <v>137123.93389300001</v>
      </c>
      <c r="BG65" s="11">
        <v>124442.01463200001</v>
      </c>
      <c r="BH65" s="11">
        <v>141181.12100000001</v>
      </c>
      <c r="BI65" s="11">
        <v>162167.662557</v>
      </c>
      <c r="BJ65" s="11">
        <v>136272.84899999999</v>
      </c>
      <c r="BK65" s="11">
        <v>132579.61600000001</v>
      </c>
      <c r="BL65" s="11">
        <v>162912.973</v>
      </c>
      <c r="BM65" s="11">
        <v>155789.389</v>
      </c>
    </row>
    <row r="66" spans="1:65" ht="13.5" customHeight="1" x14ac:dyDescent="0.2">
      <c r="A66" s="1"/>
      <c r="B66" s="16" t="s">
        <v>118</v>
      </c>
      <c r="C66" s="13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>
        <v>0.4</v>
      </c>
      <c r="T66" s="14">
        <v>1.1000000000000001</v>
      </c>
      <c r="U66" s="14">
        <v>1.6</v>
      </c>
      <c r="V66" s="14">
        <v>5.9</v>
      </c>
      <c r="W66" s="14">
        <v>4.8</v>
      </c>
      <c r="X66" s="14">
        <v>3.6</v>
      </c>
      <c r="Y66" s="14">
        <v>3.9</v>
      </c>
      <c r="Z66" s="14">
        <v>7.9</v>
      </c>
      <c r="AA66" s="14">
        <v>8.6999999999999993</v>
      </c>
      <c r="AB66" s="14">
        <v>6.4</v>
      </c>
      <c r="AC66" s="14">
        <v>7.6</v>
      </c>
      <c r="AD66" s="14">
        <v>8.6999999999999993</v>
      </c>
      <c r="AE66" s="14">
        <v>14.3</v>
      </c>
      <c r="AF66" s="14">
        <v>23.239006</v>
      </c>
      <c r="AG66" s="14">
        <v>14.4</v>
      </c>
      <c r="AH66" s="14">
        <v>10.8</v>
      </c>
      <c r="AI66" s="14">
        <v>10.799999999999997</v>
      </c>
      <c r="AJ66" s="14">
        <v>12</v>
      </c>
      <c r="AK66" s="14">
        <v>12.000000000000004</v>
      </c>
      <c r="AL66" s="14">
        <v>10.799999999999994</v>
      </c>
      <c r="AM66" s="14">
        <v>13.2</v>
      </c>
      <c r="AN66" s="14">
        <v>11.999999999999993</v>
      </c>
      <c r="AO66" s="14">
        <v>14.4</v>
      </c>
      <c r="AP66" s="14">
        <v>14.4</v>
      </c>
      <c r="AQ66" s="14">
        <v>8.2614599999999996</v>
      </c>
      <c r="AR66" s="14">
        <v>9.7887229999999992</v>
      </c>
      <c r="AS66" s="14">
        <v>10.714247</v>
      </c>
      <c r="AT66" s="14">
        <v>11.537000000000001</v>
      </c>
      <c r="AU66" s="14">
        <v>23.124998999999999</v>
      </c>
      <c r="AV66" s="14">
        <v>19.498000999999999</v>
      </c>
      <c r="AW66" s="14">
        <v>20.269000999999999</v>
      </c>
      <c r="AX66" s="14">
        <v>24.913999</v>
      </c>
      <c r="AY66" s="14">
        <v>30.879002</v>
      </c>
      <c r="AZ66" s="14">
        <v>18.502001</v>
      </c>
      <c r="BA66" s="14">
        <v>18.632014999999999</v>
      </c>
      <c r="BB66" s="14">
        <v>24.975964999999999</v>
      </c>
      <c r="BC66" s="14">
        <v>24.208947999999999</v>
      </c>
      <c r="BD66" s="14">
        <v>42.582431</v>
      </c>
      <c r="BE66" s="14">
        <v>307.30482799999999</v>
      </c>
      <c r="BF66" s="14">
        <v>321.90152399999999</v>
      </c>
      <c r="BG66" s="14">
        <v>180.94121999999999</v>
      </c>
      <c r="BH66" s="14">
        <v>209.82400000000001</v>
      </c>
      <c r="BI66" s="14">
        <v>234.19234599999999</v>
      </c>
      <c r="BJ66" s="14">
        <v>294.32400000000001</v>
      </c>
      <c r="BK66" s="14">
        <v>130.505</v>
      </c>
      <c r="BL66" s="14">
        <v>176.32400000000001</v>
      </c>
      <c r="BM66" s="14">
        <v>279.92099999999999</v>
      </c>
    </row>
    <row r="67" spans="1:65" ht="13.5" customHeight="1" x14ac:dyDescent="0.2">
      <c r="A67" s="1"/>
      <c r="B67" s="16" t="s">
        <v>119</v>
      </c>
      <c r="C67" s="10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>
        <v>0.1</v>
      </c>
      <c r="V67" s="11"/>
      <c r="W67" s="11"/>
      <c r="X67" s="11">
        <v>0.1</v>
      </c>
      <c r="Y67" s="11"/>
      <c r="Z67" s="11"/>
      <c r="AA67" s="11"/>
      <c r="AB67" s="11">
        <v>0.2</v>
      </c>
      <c r="AC67" s="11">
        <v>1.4</v>
      </c>
      <c r="AD67" s="11">
        <v>1.2</v>
      </c>
      <c r="AE67" s="11">
        <v>0.7</v>
      </c>
      <c r="AF67" s="11">
        <v>0.67653200000000002</v>
      </c>
      <c r="AG67" s="11">
        <v>1.2</v>
      </c>
      <c r="AH67" s="11">
        <v>1.2</v>
      </c>
      <c r="AI67" s="11">
        <v>1.1999999999999991</v>
      </c>
      <c r="AJ67" s="11">
        <v>1.1999999999999991</v>
      </c>
      <c r="AK67" s="11">
        <v>1.2000000000000004</v>
      </c>
      <c r="AL67" s="11">
        <v>2.4</v>
      </c>
      <c r="AM67" s="11">
        <v>3.5999999999999992</v>
      </c>
      <c r="AN67" s="11">
        <v>2.399999999999999</v>
      </c>
      <c r="AO67" s="11">
        <v>2.4</v>
      </c>
      <c r="AP67" s="11">
        <v>4.7999999999999989</v>
      </c>
      <c r="AQ67" s="11">
        <v>5.5631519999999997</v>
      </c>
      <c r="AR67" s="11">
        <v>4.5728179999999998</v>
      </c>
      <c r="AS67" s="11">
        <v>4.3531950000000004</v>
      </c>
      <c r="AT67" s="11">
        <v>5.8310000000000004</v>
      </c>
      <c r="AU67" s="11">
        <v>9.2409999999999997</v>
      </c>
      <c r="AV67" s="11">
        <v>16.838999000000001</v>
      </c>
      <c r="AW67" s="11">
        <v>13.542999999999999</v>
      </c>
      <c r="AX67" s="11">
        <v>18.902999000000001</v>
      </c>
      <c r="AY67" s="11">
        <v>46.983001000000002</v>
      </c>
      <c r="AZ67" s="11">
        <v>143.65799999999999</v>
      </c>
      <c r="BA67" s="11">
        <v>202.976688</v>
      </c>
      <c r="BB67" s="11">
        <v>268.43001299999997</v>
      </c>
      <c r="BC67" s="11">
        <v>282.32131900000002</v>
      </c>
      <c r="BD67" s="11">
        <v>227.20481699999999</v>
      </c>
      <c r="BE67" s="11">
        <v>47.209555999999999</v>
      </c>
      <c r="BF67" s="11">
        <v>38.969687999999998</v>
      </c>
      <c r="BG67" s="11">
        <v>84.258925000000005</v>
      </c>
      <c r="BH67" s="11">
        <v>103.32299999999999</v>
      </c>
      <c r="BI67" s="11">
        <v>22.017703000000001</v>
      </c>
      <c r="BJ67" s="11">
        <v>21.481999999999999</v>
      </c>
      <c r="BK67" s="11">
        <v>34.088000000000001</v>
      </c>
      <c r="BL67" s="11">
        <v>21.991</v>
      </c>
      <c r="BM67" s="11">
        <v>59.841999999999999</v>
      </c>
    </row>
    <row r="68" spans="1:65" ht="13.5" customHeight="1" x14ac:dyDescent="0.2">
      <c r="A68" s="1"/>
      <c r="B68" s="16" t="s">
        <v>120</v>
      </c>
      <c r="C68" s="13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>
        <v>0.4</v>
      </c>
      <c r="T68" s="14">
        <v>0.2</v>
      </c>
      <c r="U68" s="14">
        <v>0.2</v>
      </c>
      <c r="V68" s="14">
        <v>0.7</v>
      </c>
      <c r="W68" s="14">
        <v>0.5</v>
      </c>
      <c r="X68" s="14">
        <v>7.6</v>
      </c>
      <c r="Y68" s="14">
        <v>6.4</v>
      </c>
      <c r="Z68" s="14">
        <v>15.1</v>
      </c>
      <c r="AA68" s="14">
        <v>2.1</v>
      </c>
      <c r="AB68" s="14">
        <v>3.3</v>
      </c>
      <c r="AC68" s="14">
        <v>6.8</v>
      </c>
      <c r="AD68" s="14">
        <v>18.899999999999999</v>
      </c>
      <c r="AE68" s="14">
        <v>35.200000000000003</v>
      </c>
      <c r="AF68" s="14">
        <v>42.823478000000001</v>
      </c>
      <c r="AG68" s="14">
        <v>45.6</v>
      </c>
      <c r="AH68" s="14">
        <v>63.6</v>
      </c>
      <c r="AI68" s="14">
        <v>82.799999999999983</v>
      </c>
      <c r="AJ68" s="14">
        <v>38.4</v>
      </c>
      <c r="AK68" s="14">
        <v>64.8</v>
      </c>
      <c r="AL68" s="14">
        <v>61.199999999999996</v>
      </c>
      <c r="AM68" s="14">
        <v>61.199999999999989</v>
      </c>
      <c r="AN68" s="14">
        <v>82.8</v>
      </c>
      <c r="AO68" s="14">
        <v>73.2</v>
      </c>
      <c r="AP68" s="14">
        <v>58.79999999999999</v>
      </c>
      <c r="AQ68" s="14">
        <v>151.93789200000001</v>
      </c>
      <c r="AR68" s="14">
        <v>181.00422</v>
      </c>
      <c r="AS68" s="14">
        <v>88.073999000000001</v>
      </c>
      <c r="AT68" s="14">
        <v>88.221999999999994</v>
      </c>
      <c r="AU68" s="14">
        <v>132.72900100000001</v>
      </c>
      <c r="AV68" s="14">
        <v>187.69</v>
      </c>
      <c r="AW68" s="14">
        <v>246.95999800000001</v>
      </c>
      <c r="AX68" s="14">
        <v>107.196001</v>
      </c>
      <c r="AY68" s="14">
        <v>175.46100000000001</v>
      </c>
      <c r="AZ68" s="14">
        <v>232.135999</v>
      </c>
      <c r="BA68" s="14">
        <v>216.260796</v>
      </c>
      <c r="BB68" s="14">
        <v>198.64736199999999</v>
      </c>
      <c r="BC68" s="14">
        <v>186.349493</v>
      </c>
      <c r="BD68" s="14">
        <v>183.71238299999999</v>
      </c>
      <c r="BE68" s="14">
        <v>346.05951399999998</v>
      </c>
      <c r="BF68" s="14">
        <v>66.505318000000003</v>
      </c>
      <c r="BG68" s="14">
        <v>59.784412000000003</v>
      </c>
      <c r="BH68" s="14"/>
      <c r="BI68" s="14"/>
      <c r="BJ68" s="14"/>
      <c r="BK68" s="14"/>
      <c r="BL68" s="14">
        <v>103.55200000000001</v>
      </c>
      <c r="BM68" s="14">
        <v>468.98099999999999</v>
      </c>
    </row>
    <row r="69" spans="1:65" ht="13.5" customHeight="1" x14ac:dyDescent="0.2">
      <c r="A69" s="1"/>
      <c r="B69" s="16" t="s">
        <v>121</v>
      </c>
      <c r="C69" s="10"/>
      <c r="D69" s="11"/>
      <c r="E69" s="11"/>
      <c r="F69" s="11"/>
      <c r="G69" s="11"/>
      <c r="H69" s="11">
        <v>0.2</v>
      </c>
      <c r="I69" s="11">
        <v>0.3</v>
      </c>
      <c r="J69" s="11">
        <v>0.4</v>
      </c>
      <c r="K69" s="11">
        <v>0.8</v>
      </c>
      <c r="L69" s="11">
        <v>0.5</v>
      </c>
      <c r="M69" s="11">
        <v>0.5</v>
      </c>
      <c r="N69" s="11">
        <v>2.5</v>
      </c>
      <c r="O69" s="11">
        <v>9.3000000000000007</v>
      </c>
      <c r="P69" s="11">
        <v>2.6</v>
      </c>
      <c r="Q69" s="11">
        <v>4.5999999999999996</v>
      </c>
      <c r="R69" s="11">
        <v>6.6</v>
      </c>
      <c r="S69" s="11">
        <v>11.5</v>
      </c>
      <c r="T69" s="11">
        <v>20.5</v>
      </c>
      <c r="U69" s="11">
        <v>77.7</v>
      </c>
      <c r="V69" s="11">
        <v>86.9</v>
      </c>
      <c r="W69" s="11">
        <v>173</v>
      </c>
      <c r="X69" s="11">
        <v>224.89999999999998</v>
      </c>
      <c r="Y69" s="11">
        <v>352.6</v>
      </c>
      <c r="Z69" s="11">
        <v>556.9</v>
      </c>
      <c r="AA69" s="11">
        <v>1048.8</v>
      </c>
      <c r="AB69" s="11">
        <v>466.9</v>
      </c>
      <c r="AC69" s="11">
        <v>511.6</v>
      </c>
      <c r="AD69" s="11">
        <v>403.7</v>
      </c>
      <c r="AE69" s="11">
        <v>465.1</v>
      </c>
      <c r="AF69" s="11">
        <v>450.77869900000002</v>
      </c>
      <c r="AG69" s="11">
        <v>435.6</v>
      </c>
      <c r="AH69" s="11">
        <v>469.2</v>
      </c>
      <c r="AI69" s="11">
        <v>441.6</v>
      </c>
      <c r="AJ69" s="11">
        <v>1803.5999999999997</v>
      </c>
      <c r="AK69" s="11">
        <v>1160.4000000000001</v>
      </c>
      <c r="AL69" s="11">
        <v>1125.6000000000004</v>
      </c>
      <c r="AM69" s="11">
        <v>1177.200000000001</v>
      </c>
      <c r="AN69" s="11">
        <v>1150.7999999999993</v>
      </c>
      <c r="AO69" s="11">
        <v>1669.2</v>
      </c>
      <c r="AP69" s="11">
        <v>1362.0000000000005</v>
      </c>
      <c r="AQ69" s="11">
        <v>1326.1655510000001</v>
      </c>
      <c r="AR69" s="11">
        <v>1407.7283520000001</v>
      </c>
      <c r="AS69" s="11">
        <v>1384.1365129999999</v>
      </c>
      <c r="AT69" s="11">
        <v>2852.9520010000001</v>
      </c>
      <c r="AU69" s="11">
        <v>3631.9780000000001</v>
      </c>
      <c r="AV69" s="11">
        <v>4597.8370000000004</v>
      </c>
      <c r="AW69" s="11">
        <v>5532.7970009999999</v>
      </c>
      <c r="AX69" s="11">
        <v>6600.0389999999998</v>
      </c>
      <c r="AY69" s="11">
        <v>8977.0629989999998</v>
      </c>
      <c r="AZ69" s="11">
        <v>8013.2900010000003</v>
      </c>
      <c r="BA69" s="11">
        <v>11434.595873</v>
      </c>
      <c r="BB69" s="11">
        <v>12685.88912</v>
      </c>
      <c r="BC69" s="11">
        <v>11922.036693</v>
      </c>
      <c r="BD69" s="11">
        <v>11375.792024</v>
      </c>
      <c r="BE69" s="11">
        <v>12782.490255999999</v>
      </c>
      <c r="BF69" s="11">
        <v>12029.586767999999</v>
      </c>
      <c r="BG69" s="11">
        <v>11373.824345999999</v>
      </c>
      <c r="BH69" s="11">
        <v>14821.634</v>
      </c>
      <c r="BI69" s="11">
        <v>15611.173868</v>
      </c>
      <c r="BJ69" s="11">
        <v>15095.787</v>
      </c>
      <c r="BK69" s="11">
        <v>11943.302</v>
      </c>
      <c r="BL69" s="11">
        <v>15603.255999999999</v>
      </c>
      <c r="BM69" s="11">
        <v>18870.07</v>
      </c>
    </row>
    <row r="70" spans="1:65" ht="13.5" customHeight="1" x14ac:dyDescent="0.2">
      <c r="A70" s="1"/>
      <c r="B70" s="16" t="s">
        <v>122</v>
      </c>
      <c r="C70" s="13"/>
      <c r="D70" s="14"/>
      <c r="E70" s="14"/>
      <c r="F70" s="14"/>
      <c r="G70" s="14">
        <v>0.1</v>
      </c>
      <c r="H70" s="14">
        <v>0.2</v>
      </c>
      <c r="I70" s="14">
        <v>0.6</v>
      </c>
      <c r="J70" s="14">
        <v>1.2</v>
      </c>
      <c r="K70" s="14">
        <v>0.9</v>
      </c>
      <c r="L70" s="14">
        <v>2</v>
      </c>
      <c r="M70" s="14">
        <v>2.7</v>
      </c>
      <c r="N70" s="14">
        <v>8.5</v>
      </c>
      <c r="O70" s="14">
        <v>21.5</v>
      </c>
      <c r="P70" s="14">
        <v>32.4</v>
      </c>
      <c r="Q70" s="14">
        <v>55.2</v>
      </c>
      <c r="R70" s="14">
        <v>51.4</v>
      </c>
      <c r="S70" s="14">
        <v>48.5</v>
      </c>
      <c r="T70" s="14">
        <v>69.3</v>
      </c>
      <c r="U70" s="14">
        <v>103</v>
      </c>
      <c r="V70" s="14">
        <v>195.2</v>
      </c>
      <c r="W70" s="14">
        <v>365.6</v>
      </c>
      <c r="X70" s="14">
        <v>370.49999999999989</v>
      </c>
      <c r="Y70" s="14">
        <v>383.6</v>
      </c>
      <c r="Z70" s="14">
        <v>251.6</v>
      </c>
      <c r="AA70" s="14">
        <v>254.2</v>
      </c>
      <c r="AB70" s="14">
        <v>196</v>
      </c>
      <c r="AC70" s="14">
        <v>179</v>
      </c>
      <c r="AD70" s="14">
        <v>240.7</v>
      </c>
      <c r="AE70" s="14">
        <v>401.9</v>
      </c>
      <c r="AF70" s="14">
        <v>626.16001500000004</v>
      </c>
      <c r="AG70" s="14">
        <v>1078.8</v>
      </c>
      <c r="AH70" s="14">
        <v>1350</v>
      </c>
      <c r="AI70" s="14">
        <v>1935.6</v>
      </c>
      <c r="AJ70" s="14">
        <v>2095.1999999999998</v>
      </c>
      <c r="AK70" s="14">
        <v>2539.1999999999998</v>
      </c>
      <c r="AL70" s="14">
        <v>2958</v>
      </c>
      <c r="AM70" s="14">
        <v>3198.0000000000009</v>
      </c>
      <c r="AN70" s="14">
        <v>3541.199999999998</v>
      </c>
      <c r="AO70" s="14">
        <v>1785.6</v>
      </c>
      <c r="AP70" s="14">
        <v>2539.2000000000007</v>
      </c>
      <c r="AQ70" s="14">
        <v>3505.355039</v>
      </c>
      <c r="AR70" s="14">
        <v>3280.0954179999999</v>
      </c>
      <c r="AS70" s="14">
        <v>3145.5867459999999</v>
      </c>
      <c r="AT70" s="14">
        <v>3377.626002</v>
      </c>
      <c r="AU70" s="14">
        <v>3677.7400010000001</v>
      </c>
      <c r="AV70" s="14">
        <v>5045.5820000000003</v>
      </c>
      <c r="AW70" s="14">
        <v>4873.5230000000001</v>
      </c>
      <c r="AX70" s="14">
        <v>5770.6180009999998</v>
      </c>
      <c r="AY70" s="14">
        <v>7933.6169989999999</v>
      </c>
      <c r="AZ70" s="14">
        <v>5999.8799989999998</v>
      </c>
      <c r="BA70" s="14">
        <v>8897.2991509999993</v>
      </c>
      <c r="BB70" s="14">
        <v>13562.639095</v>
      </c>
      <c r="BC70" s="14">
        <v>13955.02953</v>
      </c>
      <c r="BD70" s="14">
        <v>11568.177874999999</v>
      </c>
      <c r="BE70" s="14">
        <v>11360.656347</v>
      </c>
      <c r="BF70" s="14">
        <v>7872.4044480000002</v>
      </c>
      <c r="BG70" s="14">
        <v>6569.4468129999996</v>
      </c>
      <c r="BH70" s="14">
        <v>8186.4639999999999</v>
      </c>
      <c r="BI70" s="14">
        <v>8852.056783</v>
      </c>
      <c r="BJ70" s="14">
        <v>7640.2560000000003</v>
      </c>
      <c r="BK70" s="14">
        <v>6343.4040000000005</v>
      </c>
      <c r="BL70" s="14">
        <v>8550.3340000000007</v>
      </c>
      <c r="BM70" s="14">
        <v>10215.897999999999</v>
      </c>
    </row>
    <row r="71" spans="1:65" ht="13.5" customHeight="1" x14ac:dyDescent="0.2">
      <c r="A71" s="1"/>
      <c r="B71" s="16" t="s">
        <v>123</v>
      </c>
      <c r="C71" s="10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>
        <v>0.1</v>
      </c>
      <c r="AE71" s="11">
        <v>0.1</v>
      </c>
      <c r="AF71" s="11">
        <v>0.129521</v>
      </c>
      <c r="AG71" s="11"/>
      <c r="AH71" s="11">
        <v>1.2</v>
      </c>
      <c r="AI71" s="11"/>
      <c r="AJ71" s="11">
        <v>1.1999999999999991</v>
      </c>
      <c r="AK71" s="11">
        <v>2.4</v>
      </c>
      <c r="AL71" s="11"/>
      <c r="AM71" s="11"/>
      <c r="AN71" s="11"/>
      <c r="AO71" s="11"/>
      <c r="AP71" s="11">
        <v>1.2000000000000004</v>
      </c>
      <c r="AQ71" s="11">
        <v>0.37484299999999998</v>
      </c>
      <c r="AR71" s="11">
        <v>1.7522139999999999</v>
      </c>
      <c r="AS71" s="11">
        <v>2.3774350000000002</v>
      </c>
      <c r="AT71" s="11">
        <v>0.13400100000000001</v>
      </c>
      <c r="AU71" s="11">
        <v>0.47</v>
      </c>
      <c r="AV71" s="11">
        <v>1.3998999999999999E-2</v>
      </c>
      <c r="AW71" s="11">
        <v>0.14899899999999999</v>
      </c>
      <c r="AX71" s="11">
        <v>0.24299999999999999</v>
      </c>
      <c r="AY71" s="11">
        <v>0.17699999999999999</v>
      </c>
      <c r="AZ71" s="11">
        <v>0.13499900000000001</v>
      </c>
      <c r="BA71" s="11">
        <v>0.19662199999999999</v>
      </c>
      <c r="BB71" s="11">
        <v>25.678100000000001</v>
      </c>
      <c r="BC71" s="11">
        <v>4.1109619999999998</v>
      </c>
      <c r="BD71" s="11">
        <v>18.647735000000001</v>
      </c>
      <c r="BE71" s="11">
        <v>32.668686000000001</v>
      </c>
      <c r="BF71" s="11">
        <v>10.563762000000001</v>
      </c>
      <c r="BG71" s="11">
        <v>8.7528959999999998</v>
      </c>
      <c r="BH71" s="11">
        <v>11.202</v>
      </c>
      <c r="BI71" s="11">
        <v>12.983048</v>
      </c>
      <c r="BJ71" s="11">
        <v>10.52</v>
      </c>
      <c r="BK71" s="11">
        <v>8.7880000000000003</v>
      </c>
      <c r="BL71" s="11">
        <v>10.273</v>
      </c>
      <c r="BM71" s="11">
        <v>12.922000000000001</v>
      </c>
    </row>
    <row r="72" spans="1:65" ht="13.5" customHeight="1" x14ac:dyDescent="0.2">
      <c r="A72" s="1"/>
      <c r="B72" s="16" t="s">
        <v>124</v>
      </c>
      <c r="C72" s="13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>
        <v>0.3</v>
      </c>
      <c r="U72" s="14">
        <v>0.2</v>
      </c>
      <c r="V72" s="14">
        <v>0.3</v>
      </c>
      <c r="W72" s="14">
        <v>0.7</v>
      </c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>
        <v>7.1999999999999984</v>
      </c>
      <c r="AO72" s="14">
        <v>4.799999999999998</v>
      </c>
      <c r="AP72" s="14">
        <v>10.8</v>
      </c>
      <c r="AQ72" s="14">
        <v>4.4574490000000004</v>
      </c>
      <c r="AR72" s="14">
        <v>6.2548269999999997</v>
      </c>
      <c r="AS72" s="14">
        <v>4.4989660000000002</v>
      </c>
      <c r="AT72" s="14">
        <v>7.8889990000000001</v>
      </c>
      <c r="AU72" s="14">
        <v>8.9820019999999996</v>
      </c>
      <c r="AV72" s="14">
        <v>13.93</v>
      </c>
      <c r="AW72" s="14">
        <v>23.328002000000001</v>
      </c>
      <c r="AX72" s="14">
        <v>55.653001000000003</v>
      </c>
      <c r="AY72" s="14">
        <v>53.186999999999998</v>
      </c>
      <c r="AZ72" s="14">
        <v>55.760002999999998</v>
      </c>
      <c r="BA72" s="14">
        <v>112.252359</v>
      </c>
      <c r="BB72" s="14">
        <v>154.47449700000001</v>
      </c>
      <c r="BC72" s="14">
        <v>165.03976700000001</v>
      </c>
      <c r="BD72" s="14">
        <v>187.04994199999999</v>
      </c>
      <c r="BE72" s="14">
        <v>156.03631300000001</v>
      </c>
      <c r="BF72" s="14">
        <v>170.369485</v>
      </c>
      <c r="BG72" s="14">
        <v>129.14791500000001</v>
      </c>
      <c r="BH72" s="14">
        <v>94.972999999999999</v>
      </c>
      <c r="BI72" s="14">
        <v>83.759876000000006</v>
      </c>
      <c r="BJ72" s="14">
        <v>75.409000000000006</v>
      </c>
      <c r="BK72" s="14">
        <v>49.773000000000003</v>
      </c>
      <c r="BL72" s="14">
        <v>70.522999999999996</v>
      </c>
      <c r="BM72" s="14">
        <v>64.325999999999993</v>
      </c>
    </row>
    <row r="73" spans="1:65" ht="13.5" customHeight="1" x14ac:dyDescent="0.2">
      <c r="A73" s="1"/>
      <c r="B73" s="16" t="s">
        <v>125</v>
      </c>
      <c r="C73" s="10"/>
      <c r="D73" s="11"/>
      <c r="E73" s="11"/>
      <c r="F73" s="11"/>
      <c r="G73" s="11"/>
      <c r="H73" s="11"/>
      <c r="I73" s="11">
        <v>0.6</v>
      </c>
      <c r="J73" s="11">
        <v>0.3</v>
      </c>
      <c r="K73" s="11">
        <v>0.1</v>
      </c>
      <c r="L73" s="11">
        <v>0.6</v>
      </c>
      <c r="M73" s="11">
        <v>1.3</v>
      </c>
      <c r="N73" s="11">
        <v>1.3</v>
      </c>
      <c r="O73" s="11">
        <v>3.5</v>
      </c>
      <c r="P73" s="11">
        <v>6</v>
      </c>
      <c r="Q73" s="11">
        <v>17.7</v>
      </c>
      <c r="R73" s="11">
        <v>12.3</v>
      </c>
      <c r="S73" s="11">
        <v>18.2</v>
      </c>
      <c r="T73" s="11">
        <v>23.7</v>
      </c>
      <c r="U73" s="11">
        <v>47.5</v>
      </c>
      <c r="V73" s="11">
        <v>86</v>
      </c>
      <c r="W73" s="11">
        <v>184</v>
      </c>
      <c r="X73" s="11">
        <v>163.99999999999991</v>
      </c>
      <c r="Y73" s="11">
        <v>234.3</v>
      </c>
      <c r="Z73" s="11">
        <v>226.1</v>
      </c>
      <c r="AA73" s="11">
        <v>252.9</v>
      </c>
      <c r="AB73" s="11">
        <v>449.4</v>
      </c>
      <c r="AC73" s="11">
        <v>218.8</v>
      </c>
      <c r="AD73" s="11">
        <v>299.7</v>
      </c>
      <c r="AE73" s="11">
        <v>410.4</v>
      </c>
      <c r="AF73" s="11">
        <v>511.86355300000002</v>
      </c>
      <c r="AG73" s="11">
        <v>708</v>
      </c>
      <c r="AH73" s="11">
        <v>1036.8</v>
      </c>
      <c r="AI73" s="11">
        <v>1137.5999999999999</v>
      </c>
      <c r="AJ73" s="11">
        <v>1430.4000000000003</v>
      </c>
      <c r="AK73" s="11">
        <v>1651.2</v>
      </c>
      <c r="AL73" s="11">
        <v>2950.8</v>
      </c>
      <c r="AM73" s="11">
        <v>4333.199999999998</v>
      </c>
      <c r="AN73" s="11">
        <v>4356</v>
      </c>
      <c r="AO73" s="11">
        <v>3602.4</v>
      </c>
      <c r="AP73" s="11">
        <v>3648</v>
      </c>
      <c r="AQ73" s="11">
        <v>3514.69265</v>
      </c>
      <c r="AR73" s="11">
        <v>2628.0363179999999</v>
      </c>
      <c r="AS73" s="11">
        <v>3218.301391</v>
      </c>
      <c r="AT73" s="11">
        <v>3851.7609990000001</v>
      </c>
      <c r="AU73" s="11">
        <v>4480.4350020000002</v>
      </c>
      <c r="AV73" s="11">
        <v>4608.1710000000003</v>
      </c>
      <c r="AW73" s="11">
        <v>5227.1779999999999</v>
      </c>
      <c r="AX73" s="11">
        <v>5704.2480009999999</v>
      </c>
      <c r="AY73" s="11">
        <v>5794.4910019999998</v>
      </c>
      <c r="AZ73" s="11">
        <v>4324.8220009999995</v>
      </c>
      <c r="BA73" s="11">
        <v>6114.8225709999997</v>
      </c>
      <c r="BB73" s="11">
        <v>6275.750959</v>
      </c>
      <c r="BC73" s="11">
        <v>7723.494256</v>
      </c>
      <c r="BD73" s="11">
        <v>8587.7568360000005</v>
      </c>
      <c r="BE73" s="11">
        <v>7582.6113949999999</v>
      </c>
      <c r="BF73" s="11">
        <v>7735.2928789999996</v>
      </c>
      <c r="BG73" s="11">
        <v>7648.8154070000001</v>
      </c>
      <c r="BH73" s="11">
        <v>8700.2420000000002</v>
      </c>
      <c r="BI73" s="11">
        <v>8987.2254059999996</v>
      </c>
      <c r="BJ73" s="11">
        <v>8848.2270000000008</v>
      </c>
      <c r="BK73" s="11">
        <v>9127.5450000000001</v>
      </c>
      <c r="BL73" s="11">
        <v>10107.328</v>
      </c>
      <c r="BM73" s="11">
        <v>11473.478999999999</v>
      </c>
    </row>
    <row r="74" spans="1:65" ht="13.5" customHeight="1" x14ac:dyDescent="0.2">
      <c r="A74" s="1"/>
      <c r="B74" s="16" t="s">
        <v>126</v>
      </c>
      <c r="C74" s="13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>
        <v>0.1</v>
      </c>
      <c r="Y74" s="14"/>
      <c r="Z74" s="14">
        <v>0.2</v>
      </c>
      <c r="AA74" s="14">
        <v>4.9000000000000004</v>
      </c>
      <c r="AB74" s="14">
        <v>2.1</v>
      </c>
      <c r="AC74" s="14"/>
      <c r="AD74" s="14"/>
      <c r="AE74" s="14"/>
      <c r="AF74" s="14">
        <v>0.14311599999999999</v>
      </c>
      <c r="AG74" s="14"/>
      <c r="AH74" s="14"/>
      <c r="AI74" s="14"/>
      <c r="AJ74" s="14"/>
      <c r="AK74" s="14"/>
      <c r="AL74" s="14"/>
      <c r="AM74" s="14"/>
      <c r="AN74" s="14"/>
      <c r="AO74" s="14"/>
      <c r="AP74" s="14">
        <v>1.2000000000000004</v>
      </c>
      <c r="AQ74" s="14">
        <v>0.83277699999999999</v>
      </c>
      <c r="AR74" s="14">
        <v>1.0600499999999999</v>
      </c>
      <c r="AS74" s="14">
        <v>2.2891149999999998</v>
      </c>
      <c r="AT74" s="14">
        <v>1.4360010000000001</v>
      </c>
      <c r="AU74" s="14">
        <v>1.5129999999999999</v>
      </c>
      <c r="AV74" s="14">
        <v>2.1640009999999998</v>
      </c>
      <c r="AW74" s="14">
        <v>3.2189999999999999</v>
      </c>
      <c r="AX74" s="14">
        <v>4.7840009999999999</v>
      </c>
      <c r="AY74" s="14">
        <v>5.4290000000000003</v>
      </c>
      <c r="AZ74" s="14">
        <v>2.7679990000000001</v>
      </c>
      <c r="BA74" s="14">
        <v>4.5658469999999998</v>
      </c>
      <c r="BB74" s="14">
        <v>5.0689469999999996</v>
      </c>
      <c r="BC74" s="14">
        <v>3.9147449999999999</v>
      </c>
      <c r="BD74" s="14">
        <v>3.6742810000000001</v>
      </c>
      <c r="BE74" s="14">
        <v>4.1221160000000001</v>
      </c>
      <c r="BF74" s="14">
        <v>5.530195</v>
      </c>
      <c r="BG74" s="14">
        <v>9.8089949999999995</v>
      </c>
      <c r="BH74" s="14">
        <v>8.9030000000000005</v>
      </c>
      <c r="BI74" s="14">
        <v>8.9916359999999997</v>
      </c>
      <c r="BJ74" s="14">
        <v>7.0780000000000003</v>
      </c>
      <c r="BK74" s="14">
        <v>6.2619999999999996</v>
      </c>
      <c r="BL74" s="14">
        <v>16.568000000000001</v>
      </c>
      <c r="BM74" s="14">
        <v>10.170999999999999</v>
      </c>
    </row>
    <row r="75" spans="1:65" ht="13.5" customHeight="1" x14ac:dyDescent="0.2">
      <c r="A75" s="1"/>
      <c r="B75" s="16" t="s">
        <v>127</v>
      </c>
      <c r="C75" s="10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>
        <v>994.54499999999996</v>
      </c>
      <c r="BH75" s="11">
        <v>5591.3019999999997</v>
      </c>
      <c r="BI75" s="11">
        <v>2040.540949</v>
      </c>
      <c r="BJ75" s="11">
        <v>3448.261</v>
      </c>
      <c r="BK75" s="11">
        <v>4835.6379999999999</v>
      </c>
      <c r="BL75" s="11">
        <v>3458.076</v>
      </c>
      <c r="BM75" s="11">
        <v>3246.953</v>
      </c>
    </row>
    <row r="76" spans="1:65" ht="13.5" customHeight="1" x14ac:dyDescent="0.2">
      <c r="A76" s="1"/>
      <c r="B76" s="16" t="s">
        <v>128</v>
      </c>
      <c r="C76" s="13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>
        <v>3.552</v>
      </c>
      <c r="BH76" s="14">
        <v>46.491999999999997</v>
      </c>
      <c r="BI76" s="14">
        <v>14.964112</v>
      </c>
      <c r="BJ76" s="14">
        <v>6.7610000000000001</v>
      </c>
      <c r="BK76" s="14">
        <v>7.4589999999999996</v>
      </c>
      <c r="BL76" s="14">
        <v>8.1379999999999999</v>
      </c>
      <c r="BM76" s="14">
        <v>12.032999999999999</v>
      </c>
    </row>
    <row r="77" spans="1:65" ht="13.5" customHeight="1" x14ac:dyDescent="0.2">
      <c r="A77" s="1"/>
      <c r="B77" s="16" t="s">
        <v>129</v>
      </c>
      <c r="C77" s="10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>
        <v>4.8</v>
      </c>
      <c r="AI77" s="11">
        <v>8.3999999999999986</v>
      </c>
      <c r="AJ77" s="11">
        <v>3.6</v>
      </c>
      <c r="AK77" s="11">
        <v>19.199999999999989</v>
      </c>
      <c r="AL77" s="11">
        <v>27.599999999999994</v>
      </c>
      <c r="AM77" s="11">
        <v>26.4</v>
      </c>
      <c r="AN77" s="11">
        <v>25.20000000000001</v>
      </c>
      <c r="AO77" s="11">
        <v>80.400000000000006</v>
      </c>
      <c r="AP77" s="11">
        <v>39.599999999999973</v>
      </c>
      <c r="AQ77" s="11">
        <v>54.672373</v>
      </c>
      <c r="AR77" s="11">
        <v>76.567277000000004</v>
      </c>
      <c r="AS77" s="11">
        <v>87.228229999999996</v>
      </c>
      <c r="AT77" s="11">
        <v>99.525000000000006</v>
      </c>
      <c r="AU77" s="11">
        <v>75.319999999999993</v>
      </c>
      <c r="AV77" s="11">
        <v>77.620999999999995</v>
      </c>
      <c r="AW77" s="11">
        <v>110.306</v>
      </c>
      <c r="AX77" s="11">
        <v>169.75799900000001</v>
      </c>
      <c r="AY77" s="11">
        <v>238.23100199999999</v>
      </c>
      <c r="AZ77" s="11">
        <v>166.887</v>
      </c>
      <c r="BA77" s="11">
        <v>191.63090600000001</v>
      </c>
      <c r="BB77" s="11">
        <v>349.90719200000001</v>
      </c>
      <c r="BC77" s="11">
        <v>433.45650999999998</v>
      </c>
      <c r="BD77" s="11">
        <v>399.47166299999998</v>
      </c>
      <c r="BE77" s="11">
        <v>346.80769299999997</v>
      </c>
      <c r="BF77" s="11">
        <v>245.67366799999999</v>
      </c>
      <c r="BG77" s="11">
        <v>208.40183300000001</v>
      </c>
      <c r="BH77" s="11">
        <v>230.82900000000001</v>
      </c>
      <c r="BI77" s="11">
        <v>308.02862699999997</v>
      </c>
      <c r="BJ77" s="11">
        <v>291.50900000000001</v>
      </c>
      <c r="BK77" s="11">
        <v>271.14499999999998</v>
      </c>
      <c r="BL77" s="11">
        <v>384.71499999999997</v>
      </c>
      <c r="BM77" s="11">
        <v>426.34300000000002</v>
      </c>
    </row>
    <row r="78" spans="1:65" ht="13.5" customHeight="1" x14ac:dyDescent="0.2">
      <c r="A78" s="1"/>
      <c r="B78" s="16" t="s">
        <v>130</v>
      </c>
      <c r="C78" s="13"/>
      <c r="D78" s="14"/>
      <c r="E78" s="14"/>
      <c r="F78" s="14"/>
      <c r="G78" s="14">
        <v>0.1</v>
      </c>
      <c r="H78" s="14">
        <v>1.2</v>
      </c>
      <c r="I78" s="14">
        <v>0.2</v>
      </c>
      <c r="J78" s="14">
        <v>0.1</v>
      </c>
      <c r="K78" s="14">
        <v>0.4</v>
      </c>
      <c r="L78" s="14">
        <v>0.3</v>
      </c>
      <c r="M78" s="14"/>
      <c r="N78" s="14"/>
      <c r="O78" s="14"/>
      <c r="P78" s="14"/>
      <c r="Q78" s="14"/>
      <c r="R78" s="14"/>
      <c r="S78" s="14">
        <v>5.6</v>
      </c>
      <c r="T78" s="14">
        <v>30.8</v>
      </c>
      <c r="U78" s="14">
        <v>10.1</v>
      </c>
      <c r="V78" s="14">
        <v>5.4</v>
      </c>
      <c r="W78" s="14">
        <v>6</v>
      </c>
      <c r="X78" s="14">
        <v>13.4</v>
      </c>
      <c r="Y78" s="14">
        <v>22.4</v>
      </c>
      <c r="Z78" s="14">
        <v>12</v>
      </c>
      <c r="AA78" s="14">
        <v>11.8</v>
      </c>
      <c r="AB78" s="14">
        <v>15.4</v>
      </c>
      <c r="AC78" s="14">
        <v>25.8</v>
      </c>
      <c r="AD78" s="14">
        <v>14.2</v>
      </c>
      <c r="AE78" s="14">
        <v>21.2</v>
      </c>
      <c r="AF78" s="14">
        <v>14.836213000000001</v>
      </c>
      <c r="AG78" s="14">
        <v>37.200000000000003</v>
      </c>
      <c r="AH78" s="14">
        <v>28.8</v>
      </c>
      <c r="AI78" s="14">
        <v>31.199999999999989</v>
      </c>
      <c r="AJ78" s="14">
        <v>42</v>
      </c>
      <c r="AK78" s="14">
        <v>56.4</v>
      </c>
      <c r="AL78" s="14">
        <v>86.4</v>
      </c>
      <c r="AM78" s="14">
        <v>130.80000000000001</v>
      </c>
      <c r="AN78" s="14">
        <v>136.79999999999998</v>
      </c>
      <c r="AO78" s="14">
        <v>148.8000000000001</v>
      </c>
      <c r="AP78" s="14">
        <v>187.2</v>
      </c>
      <c r="AQ78" s="14">
        <v>289.31573900000001</v>
      </c>
      <c r="AR78" s="14">
        <v>232.05357699999999</v>
      </c>
      <c r="AS78" s="14">
        <v>143.461297</v>
      </c>
      <c r="AT78" s="14">
        <v>184.010999</v>
      </c>
      <c r="AU78" s="14">
        <v>161.96000100000001</v>
      </c>
      <c r="AV78" s="14">
        <v>120.013002</v>
      </c>
      <c r="AW78" s="14">
        <v>121.311001</v>
      </c>
      <c r="AX78" s="14">
        <v>291.98099999999999</v>
      </c>
      <c r="AY78" s="14">
        <v>243.815001</v>
      </c>
      <c r="AZ78" s="14">
        <v>406.15300000000002</v>
      </c>
      <c r="BA78" s="14">
        <v>478.80897299999998</v>
      </c>
      <c r="BB78" s="14">
        <v>666.86551699999995</v>
      </c>
      <c r="BC78" s="14">
        <v>1330.892163</v>
      </c>
      <c r="BD78" s="14">
        <v>705.10926600000005</v>
      </c>
      <c r="BE78" s="14">
        <v>800.13066900000001</v>
      </c>
      <c r="BF78" s="14">
        <v>659.89516600000002</v>
      </c>
      <c r="BG78" s="14">
        <v>857.05589899999995</v>
      </c>
      <c r="BH78" s="14">
        <v>569.80499999999995</v>
      </c>
      <c r="BI78" s="14">
        <v>534.61375599999997</v>
      </c>
      <c r="BJ78" s="14">
        <v>632.26199999999994</v>
      </c>
      <c r="BK78" s="14">
        <v>613.66399999999999</v>
      </c>
      <c r="BL78" s="14">
        <v>367.935</v>
      </c>
      <c r="BM78" s="14">
        <v>384.32100000000003</v>
      </c>
    </row>
    <row r="79" spans="1:65" ht="13.5" customHeight="1" x14ac:dyDescent="0.2">
      <c r="A79" s="1"/>
      <c r="B79" s="16" t="s">
        <v>131</v>
      </c>
      <c r="C79" s="10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>
        <v>0.1</v>
      </c>
      <c r="Z79" s="11"/>
      <c r="AA79" s="11"/>
      <c r="AB79" s="11"/>
      <c r="AC79" s="11"/>
      <c r="AD79" s="11">
        <v>0.1</v>
      </c>
      <c r="AE79" s="11">
        <v>0.6</v>
      </c>
      <c r="AF79" s="11"/>
      <c r="AG79" s="11"/>
      <c r="AH79" s="11">
        <v>0.11599999999999999</v>
      </c>
      <c r="AI79" s="11"/>
      <c r="AJ79" s="11"/>
      <c r="AK79" s="11"/>
      <c r="AL79" s="11"/>
      <c r="AM79" s="11"/>
      <c r="AN79" s="11"/>
      <c r="AO79" s="11">
        <v>3.3636000000000006E-2</v>
      </c>
      <c r="AP79" s="11"/>
      <c r="AQ79" s="11"/>
      <c r="AR79" s="11">
        <v>6.6959999999999997E-3</v>
      </c>
      <c r="AS79" s="11">
        <v>2.5475999999999999E-2</v>
      </c>
      <c r="AT79" s="11">
        <v>5.7000000000000002E-2</v>
      </c>
      <c r="AU79" s="11">
        <v>8.3003999999999994E-2</v>
      </c>
      <c r="AV79" s="11">
        <v>11.814</v>
      </c>
      <c r="AW79" s="11">
        <v>10.695</v>
      </c>
      <c r="AX79" s="11">
        <v>15.795996000000001</v>
      </c>
      <c r="AY79" s="11">
        <v>46.152000000000001</v>
      </c>
      <c r="AZ79" s="11">
        <v>7.5995999999999994E-2</v>
      </c>
      <c r="BA79" s="11">
        <v>2.0345589999999998</v>
      </c>
      <c r="BB79" s="11">
        <v>9.4095669999999991</v>
      </c>
      <c r="BC79" s="11">
        <v>1.9723000000000001E-2</v>
      </c>
      <c r="BD79" s="11">
        <v>0.20652899999999999</v>
      </c>
      <c r="BE79" s="11">
        <v>0.20618700000000001</v>
      </c>
      <c r="BF79" s="11">
        <v>0.200659</v>
      </c>
      <c r="BG79" s="11">
        <v>0.23787900000000001</v>
      </c>
      <c r="BH79" s="11">
        <v>0.14399999999999999</v>
      </c>
      <c r="BI79" s="11">
        <v>34.604284999999997</v>
      </c>
      <c r="BJ79" s="11">
        <v>3.16</v>
      </c>
      <c r="BK79" s="11">
        <v>1.7390000000000001</v>
      </c>
      <c r="BL79" s="11">
        <v>0.72799999999999998</v>
      </c>
      <c r="BM79" s="11">
        <v>1.347</v>
      </c>
    </row>
    <row r="80" spans="1:65" ht="13.5" customHeight="1" x14ac:dyDescent="0.2">
      <c r="A80" s="1"/>
      <c r="B80" s="16" t="s">
        <v>132</v>
      </c>
      <c r="C80" s="13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>
        <v>0.4</v>
      </c>
      <c r="T80" s="14">
        <v>4.5999999999999996</v>
      </c>
      <c r="U80" s="14">
        <v>10.5</v>
      </c>
      <c r="V80" s="14">
        <v>5.0999999999999996</v>
      </c>
      <c r="W80" s="14">
        <v>11.4</v>
      </c>
      <c r="X80" s="14">
        <v>18.100000000000001</v>
      </c>
      <c r="Y80" s="14">
        <v>21.6</v>
      </c>
      <c r="Z80" s="14">
        <v>18.5</v>
      </c>
      <c r="AA80" s="14">
        <v>12.5</v>
      </c>
      <c r="AB80" s="14">
        <v>22.1</v>
      </c>
      <c r="AC80" s="14">
        <v>15.8</v>
      </c>
      <c r="AD80" s="14">
        <v>22.7</v>
      </c>
      <c r="AE80" s="14">
        <v>19.8</v>
      </c>
      <c r="AF80" s="14">
        <v>14.117557</v>
      </c>
      <c r="AG80" s="14">
        <v>9.6</v>
      </c>
      <c r="AH80" s="14">
        <v>13.2</v>
      </c>
      <c r="AI80" s="14">
        <v>11.999999999999993</v>
      </c>
      <c r="AJ80" s="14">
        <v>13.2</v>
      </c>
      <c r="AK80" s="14">
        <v>16.799999999999994</v>
      </c>
      <c r="AL80" s="14">
        <v>13.199999999999998</v>
      </c>
      <c r="AM80" s="14">
        <v>13.2</v>
      </c>
      <c r="AN80" s="14">
        <v>11.999999999999993</v>
      </c>
      <c r="AO80" s="14">
        <v>21.6</v>
      </c>
      <c r="AP80" s="14">
        <v>26.399999999999984</v>
      </c>
      <c r="AQ80" s="14">
        <v>19.04909</v>
      </c>
      <c r="AR80" s="14">
        <v>14.545007</v>
      </c>
      <c r="AS80" s="14">
        <v>17.731655</v>
      </c>
      <c r="AT80" s="14">
        <v>30.454000000000001</v>
      </c>
      <c r="AU80" s="14">
        <v>23.116001000000001</v>
      </c>
      <c r="AV80" s="14">
        <v>13.756</v>
      </c>
      <c r="AW80" s="14">
        <v>12.389999</v>
      </c>
      <c r="AX80" s="14">
        <v>18.727001000000001</v>
      </c>
      <c r="AY80" s="14">
        <v>23.723001</v>
      </c>
      <c r="AZ80" s="14">
        <v>29.138999999999999</v>
      </c>
      <c r="BA80" s="14">
        <v>32.292588000000002</v>
      </c>
      <c r="BB80" s="14">
        <v>37.841828999999997</v>
      </c>
      <c r="BC80" s="14">
        <v>19.044556</v>
      </c>
      <c r="BD80" s="14">
        <v>17.013461</v>
      </c>
      <c r="BE80" s="14">
        <v>20.032727999999999</v>
      </c>
      <c r="BF80" s="14">
        <v>25.623324</v>
      </c>
      <c r="BG80" s="14">
        <v>24.409621000000001</v>
      </c>
      <c r="BH80" s="14">
        <v>33.036000000000001</v>
      </c>
      <c r="BI80" s="14">
        <v>35.059282000000003</v>
      </c>
      <c r="BJ80" s="14">
        <v>48.213999999999999</v>
      </c>
      <c r="BK80" s="14">
        <v>60.929000000000002</v>
      </c>
      <c r="BL80" s="14">
        <v>85.355000000000004</v>
      </c>
      <c r="BM80" s="14">
        <v>36.984999999999999</v>
      </c>
    </row>
    <row r="81" spans="1:65" ht="13.5" customHeight="1" x14ac:dyDescent="0.2">
      <c r="A81" s="1"/>
      <c r="B81" s="16" t="s">
        <v>133</v>
      </c>
      <c r="C81" s="10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>
        <v>0.1</v>
      </c>
      <c r="V81" s="11">
        <v>0.1</v>
      </c>
      <c r="W81" s="11">
        <v>0.3</v>
      </c>
      <c r="X81" s="11">
        <v>0.1</v>
      </c>
      <c r="Y81" s="11">
        <v>0.2</v>
      </c>
      <c r="Z81" s="11">
        <v>0.1</v>
      </c>
      <c r="AA81" s="11">
        <v>0.1</v>
      </c>
      <c r="AB81" s="11">
        <v>0.1</v>
      </c>
      <c r="AC81" s="11">
        <v>0.5</v>
      </c>
      <c r="AD81" s="11">
        <v>1.1000000000000001</v>
      </c>
      <c r="AE81" s="11">
        <v>1</v>
      </c>
      <c r="AF81" s="11">
        <v>2.6813769999999999</v>
      </c>
      <c r="AG81" s="11">
        <v>2.4</v>
      </c>
      <c r="AH81" s="11">
        <v>2.4</v>
      </c>
      <c r="AI81" s="11">
        <v>3.5999999999999992</v>
      </c>
      <c r="AJ81" s="11">
        <v>4.8</v>
      </c>
      <c r="AK81" s="11">
        <v>6</v>
      </c>
      <c r="AL81" s="11">
        <v>5.9999999999999991</v>
      </c>
      <c r="AM81" s="11">
        <v>7.2</v>
      </c>
      <c r="AN81" s="11">
        <v>7.1999999999999984</v>
      </c>
      <c r="AO81" s="11">
        <v>14.4</v>
      </c>
      <c r="AP81" s="11">
        <v>16.8</v>
      </c>
      <c r="AQ81" s="11">
        <v>8.8908000000000005</v>
      </c>
      <c r="AR81" s="11">
        <v>7.7575260000000004</v>
      </c>
      <c r="AS81" s="11">
        <v>7.7112239999999996</v>
      </c>
      <c r="AT81" s="11">
        <v>15.813001999999999</v>
      </c>
      <c r="AU81" s="11">
        <v>21.549999</v>
      </c>
      <c r="AV81" s="11">
        <v>39.554000000000002</v>
      </c>
      <c r="AW81" s="11">
        <v>47.734000000000002</v>
      </c>
      <c r="AX81" s="11">
        <v>61.19</v>
      </c>
      <c r="AY81" s="11">
        <v>66.904996999999995</v>
      </c>
      <c r="AZ81" s="11">
        <v>36.643999000000001</v>
      </c>
      <c r="BA81" s="11">
        <v>55.796523000000001</v>
      </c>
      <c r="BB81" s="11">
        <v>77.569215</v>
      </c>
      <c r="BC81" s="11">
        <v>52.715260999999998</v>
      </c>
      <c r="BD81" s="11">
        <v>38.308540999999998</v>
      </c>
      <c r="BE81" s="11">
        <v>196.493595</v>
      </c>
      <c r="BF81" s="11">
        <v>202.918049</v>
      </c>
      <c r="BG81" s="11">
        <v>86.469903000000002</v>
      </c>
      <c r="BH81" s="11">
        <v>90.956000000000003</v>
      </c>
      <c r="BI81" s="11">
        <v>140.34354999999999</v>
      </c>
      <c r="BJ81" s="11">
        <v>48.548000000000002</v>
      </c>
      <c r="BK81" s="11">
        <v>20.777000000000001</v>
      </c>
      <c r="BL81" s="11">
        <v>24.343</v>
      </c>
      <c r="BM81" s="11">
        <v>35.465000000000003</v>
      </c>
    </row>
    <row r="82" spans="1:65" ht="13.5" customHeight="1" x14ac:dyDescent="0.2">
      <c r="A82" s="1"/>
      <c r="B82" s="16" t="s">
        <v>134</v>
      </c>
      <c r="C82" s="13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>
        <v>1.2000000000000004</v>
      </c>
      <c r="AL82" s="14">
        <v>1.2000000000000002</v>
      </c>
      <c r="AM82" s="14"/>
      <c r="AN82" s="14">
        <v>1.1999999999999993</v>
      </c>
      <c r="AO82" s="14"/>
      <c r="AP82" s="14"/>
      <c r="AQ82" s="14">
        <v>6.641521</v>
      </c>
      <c r="AR82" s="14"/>
      <c r="AS82" s="14">
        <v>7.188472</v>
      </c>
      <c r="AT82" s="14">
        <v>3.566999</v>
      </c>
      <c r="AU82" s="14">
        <v>6.2119999999999997</v>
      </c>
      <c r="AV82" s="14">
        <v>2.990999</v>
      </c>
      <c r="AW82" s="14">
        <v>2.3100010000000002</v>
      </c>
      <c r="AX82" s="14">
        <v>1.663001</v>
      </c>
      <c r="AY82" s="14">
        <v>2.0699999999999998</v>
      </c>
      <c r="AZ82" s="14">
        <v>1.5249999999999999</v>
      </c>
      <c r="BA82" s="14">
        <v>1.5776380000000001</v>
      </c>
      <c r="BB82" s="14">
        <v>2.1138279999999998</v>
      </c>
      <c r="BC82" s="14">
        <v>2.6036109999999999</v>
      </c>
      <c r="BD82" s="14">
        <v>3.0048949999999999</v>
      </c>
      <c r="BE82" s="14">
        <v>13.569944</v>
      </c>
      <c r="BF82" s="14">
        <v>9.1363629999999993</v>
      </c>
      <c r="BG82" s="14">
        <v>8.0989430000000002</v>
      </c>
      <c r="BH82" s="14">
        <v>11.472</v>
      </c>
      <c r="BI82" s="14">
        <v>15.512790000000001</v>
      </c>
      <c r="BJ82" s="14">
        <v>19.091999999999999</v>
      </c>
      <c r="BK82" s="14">
        <v>5.0880000000000001</v>
      </c>
      <c r="BL82" s="14">
        <v>13.067</v>
      </c>
      <c r="BM82" s="14">
        <v>20.006</v>
      </c>
    </row>
    <row r="83" spans="1:65" ht="13.5" customHeight="1" x14ac:dyDescent="0.2">
      <c r="A83" s="1"/>
      <c r="B83" s="16" t="s">
        <v>135</v>
      </c>
      <c r="C83" s="10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>
        <v>0.2</v>
      </c>
      <c r="T83" s="11">
        <v>4.7</v>
      </c>
      <c r="U83" s="11">
        <v>3.7</v>
      </c>
      <c r="V83" s="11">
        <v>2.1</v>
      </c>
      <c r="W83" s="11">
        <v>1.6</v>
      </c>
      <c r="X83" s="11">
        <v>5.1000000000000041</v>
      </c>
      <c r="Y83" s="11">
        <v>3.7</v>
      </c>
      <c r="Z83" s="11">
        <v>4.3</v>
      </c>
      <c r="AA83" s="11">
        <v>4</v>
      </c>
      <c r="AB83" s="11">
        <v>3.3</v>
      </c>
      <c r="AC83" s="11">
        <v>8.6999999999999993</v>
      </c>
      <c r="AD83" s="11">
        <v>17.899999999999999</v>
      </c>
      <c r="AE83" s="11">
        <v>17.7</v>
      </c>
      <c r="AF83" s="11">
        <v>17.690950000000001</v>
      </c>
      <c r="AG83" s="11">
        <v>12</v>
      </c>
      <c r="AH83" s="11">
        <v>21.6</v>
      </c>
      <c r="AI83" s="11">
        <v>15.600000000000001</v>
      </c>
      <c r="AJ83" s="11">
        <v>19.199999999999989</v>
      </c>
      <c r="AK83" s="11">
        <v>16.799999999999994</v>
      </c>
      <c r="AL83" s="11">
        <v>14.399999999999993</v>
      </c>
      <c r="AM83" s="11">
        <v>22.79999999999999</v>
      </c>
      <c r="AN83" s="11">
        <v>37.199999999999996</v>
      </c>
      <c r="AO83" s="11">
        <v>22.800000000000015</v>
      </c>
      <c r="AP83" s="11">
        <v>13.199999999999996</v>
      </c>
      <c r="AQ83" s="11">
        <v>11.534844</v>
      </c>
      <c r="AR83" s="11">
        <v>9.3110250000000008</v>
      </c>
      <c r="AS83" s="11">
        <v>9.0149489999999997</v>
      </c>
      <c r="AT83" s="11">
        <v>7.765002</v>
      </c>
      <c r="AU83" s="11">
        <v>13.979001999999999</v>
      </c>
      <c r="AV83" s="11">
        <v>16.864000999999998</v>
      </c>
      <c r="AW83" s="11">
        <v>16.503</v>
      </c>
      <c r="AX83" s="11">
        <v>18.391998000000001</v>
      </c>
      <c r="AY83" s="11">
        <v>31.358999000000001</v>
      </c>
      <c r="AZ83" s="11">
        <v>34.304000000000002</v>
      </c>
      <c r="BA83" s="11">
        <v>82.851553999999993</v>
      </c>
      <c r="BB83" s="11">
        <v>103.29724899999999</v>
      </c>
      <c r="BC83" s="11">
        <v>116.68155299999999</v>
      </c>
      <c r="BD83" s="11">
        <v>64.226577000000006</v>
      </c>
      <c r="BE83" s="11">
        <v>246.91211200000001</v>
      </c>
      <c r="BF83" s="11">
        <v>199.11605499999999</v>
      </c>
      <c r="BG83" s="11">
        <v>86.373354000000006</v>
      </c>
      <c r="BH83" s="11">
        <v>43.012999999999998</v>
      </c>
      <c r="BI83" s="11">
        <v>53.405594000000001</v>
      </c>
      <c r="BJ83" s="11">
        <v>48.119</v>
      </c>
      <c r="BK83" s="11">
        <v>53.537999999999997</v>
      </c>
      <c r="BL83" s="11">
        <v>75.128</v>
      </c>
      <c r="BM83" s="11">
        <v>142.17099999999999</v>
      </c>
    </row>
    <row r="84" spans="1:65" ht="13.5" customHeight="1" x14ac:dyDescent="0.2">
      <c r="A84" s="1"/>
      <c r="B84" s="16" t="s">
        <v>136</v>
      </c>
      <c r="C84" s="13"/>
      <c r="D84" s="14"/>
      <c r="E84" s="14">
        <v>0.3</v>
      </c>
      <c r="F84" s="14">
        <v>2.6</v>
      </c>
      <c r="G84" s="14">
        <v>1.2</v>
      </c>
      <c r="H84" s="14">
        <v>1.4</v>
      </c>
      <c r="I84" s="14">
        <v>0.8</v>
      </c>
      <c r="J84" s="14">
        <v>0.6</v>
      </c>
      <c r="K84" s="14">
        <v>0.9</v>
      </c>
      <c r="L84" s="14">
        <v>0.7</v>
      </c>
      <c r="M84" s="14">
        <v>1.1000000000000001</v>
      </c>
      <c r="N84" s="14">
        <v>4.3</v>
      </c>
      <c r="O84" s="14">
        <v>3.5</v>
      </c>
      <c r="P84" s="14">
        <v>7.2</v>
      </c>
      <c r="Q84" s="14">
        <v>9.1</v>
      </c>
      <c r="R84" s="14">
        <v>9.8000000000000007</v>
      </c>
      <c r="S84" s="14">
        <v>29</v>
      </c>
      <c r="T84" s="14">
        <v>40.6</v>
      </c>
      <c r="U84" s="14">
        <v>85.4</v>
      </c>
      <c r="V84" s="14">
        <v>111</v>
      </c>
      <c r="W84" s="14">
        <v>152.6</v>
      </c>
      <c r="X84" s="14">
        <v>131.1</v>
      </c>
      <c r="Y84" s="14">
        <v>175.8</v>
      </c>
      <c r="Z84" s="14">
        <v>179.6</v>
      </c>
      <c r="AA84" s="14">
        <v>165.4</v>
      </c>
      <c r="AB84" s="14">
        <v>240.5</v>
      </c>
      <c r="AC84" s="14">
        <v>186.1</v>
      </c>
      <c r="AD84" s="14">
        <v>220.2</v>
      </c>
      <c r="AE84" s="14">
        <v>338</v>
      </c>
      <c r="AF84" s="14">
        <v>463.99072999999999</v>
      </c>
      <c r="AG84" s="14">
        <v>500.4</v>
      </c>
      <c r="AH84" s="14">
        <v>674.4</v>
      </c>
      <c r="AI84" s="14">
        <v>747.5999999999998</v>
      </c>
      <c r="AJ84" s="14">
        <v>934.8</v>
      </c>
      <c r="AK84" s="14">
        <v>1211.9999999999991</v>
      </c>
      <c r="AL84" s="14">
        <v>1492.8</v>
      </c>
      <c r="AM84" s="14">
        <v>1905.5999999999997</v>
      </c>
      <c r="AN84" s="14">
        <v>2601.599999999999</v>
      </c>
      <c r="AO84" s="14">
        <v>2843.9999999999991</v>
      </c>
      <c r="AP84" s="14">
        <v>3128.3999999999992</v>
      </c>
      <c r="AQ84" s="14">
        <v>3359.7736669999999</v>
      </c>
      <c r="AR84" s="14">
        <v>2535.383429</v>
      </c>
      <c r="AS84" s="14">
        <v>2950.037859</v>
      </c>
      <c r="AT84" s="14">
        <v>2975.0100010000001</v>
      </c>
      <c r="AU84" s="14">
        <v>3379.1960009999998</v>
      </c>
      <c r="AV84" s="14">
        <v>3219.7139999999999</v>
      </c>
      <c r="AW84" s="14">
        <v>3930.5170010000002</v>
      </c>
      <c r="AX84" s="14">
        <v>4420.3339999999998</v>
      </c>
      <c r="AY84" s="14">
        <v>5016.2550000000001</v>
      </c>
      <c r="AZ84" s="14">
        <v>4567.2780009999997</v>
      </c>
      <c r="BA84" s="14">
        <v>5837.9825019999998</v>
      </c>
      <c r="BB84" s="14">
        <v>7342.9512990000003</v>
      </c>
      <c r="BC84" s="14">
        <v>8210.7140159999999</v>
      </c>
      <c r="BD84" s="14">
        <v>8783.4268670000001</v>
      </c>
      <c r="BE84" s="14">
        <v>10032.48899</v>
      </c>
      <c r="BF84" s="14">
        <v>8317.9250049999991</v>
      </c>
      <c r="BG84" s="14">
        <v>7314.0220840000002</v>
      </c>
      <c r="BH84" s="14">
        <v>10318.035</v>
      </c>
      <c r="BI84" s="14">
        <v>12047.020795</v>
      </c>
      <c r="BJ84" s="14">
        <v>8371.482</v>
      </c>
      <c r="BK84" s="14">
        <v>7124.2539999999999</v>
      </c>
      <c r="BL84" s="14">
        <v>9659.0720000000001</v>
      </c>
      <c r="BM84" s="14">
        <v>12306.078</v>
      </c>
    </row>
    <row r="85" spans="1:65" ht="13.5" customHeight="1" x14ac:dyDescent="0.2">
      <c r="A85" s="1"/>
      <c r="B85" s="16" t="s">
        <v>137</v>
      </c>
      <c r="C85" s="10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>
        <v>0.8</v>
      </c>
      <c r="T85" s="11">
        <v>1.9</v>
      </c>
      <c r="U85" s="11">
        <v>0.7</v>
      </c>
      <c r="V85" s="11">
        <v>0.8</v>
      </c>
      <c r="W85" s="11">
        <v>3.4</v>
      </c>
      <c r="X85" s="11">
        <v>2.6</v>
      </c>
      <c r="Y85" s="11">
        <v>4.9000000000000004</v>
      </c>
      <c r="Z85" s="11">
        <v>0.6</v>
      </c>
      <c r="AA85" s="11">
        <v>1.5</v>
      </c>
      <c r="AB85" s="11">
        <v>1.6</v>
      </c>
      <c r="AC85" s="11">
        <v>0.9</v>
      </c>
      <c r="AD85" s="11">
        <v>2</v>
      </c>
      <c r="AE85" s="11">
        <v>2.2000000000000002</v>
      </c>
      <c r="AF85" s="11">
        <v>1.6766300000000001</v>
      </c>
      <c r="AG85" s="11">
        <v>1.2</v>
      </c>
      <c r="AH85" s="11">
        <v>7.2</v>
      </c>
      <c r="AI85" s="11">
        <v>14.4</v>
      </c>
      <c r="AJ85" s="11">
        <v>2.4</v>
      </c>
      <c r="AK85" s="11">
        <v>2.4</v>
      </c>
      <c r="AL85" s="11">
        <v>2.4</v>
      </c>
      <c r="AM85" s="11">
        <v>5.9999999999999991</v>
      </c>
      <c r="AN85" s="11">
        <v>3.6</v>
      </c>
      <c r="AO85" s="11">
        <v>2.4</v>
      </c>
      <c r="AP85" s="11">
        <v>3.5999999999999983</v>
      </c>
      <c r="AQ85" s="11">
        <v>6.013693</v>
      </c>
      <c r="AR85" s="11">
        <v>3.5735190000000001</v>
      </c>
      <c r="AS85" s="11">
        <v>5.4568909999999997</v>
      </c>
      <c r="AT85" s="11">
        <v>4.109</v>
      </c>
      <c r="AU85" s="11">
        <v>4.8139989999999999</v>
      </c>
      <c r="AV85" s="11">
        <v>6.1909979999999996</v>
      </c>
      <c r="AW85" s="11">
        <v>7.032</v>
      </c>
      <c r="AX85" s="11">
        <v>5.6639989999999996</v>
      </c>
      <c r="AY85" s="11">
        <v>4.7919999999999998</v>
      </c>
      <c r="AZ85" s="11">
        <v>2.9559989999999998</v>
      </c>
      <c r="BA85" s="11">
        <v>3.7019959999999998</v>
      </c>
      <c r="BB85" s="11">
        <v>5.3599009999999998</v>
      </c>
      <c r="BC85" s="11">
        <v>6.7294460000000003</v>
      </c>
      <c r="BD85" s="11">
        <v>7.4885479999999998</v>
      </c>
      <c r="BE85" s="11">
        <v>33.327829000000001</v>
      </c>
      <c r="BF85" s="11">
        <v>32.235987999999999</v>
      </c>
      <c r="BG85" s="11">
        <v>29.525362000000001</v>
      </c>
      <c r="BH85" s="11">
        <v>30.341000000000001</v>
      </c>
      <c r="BI85" s="11">
        <v>35.669055999999998</v>
      </c>
      <c r="BJ85" s="11">
        <v>36.496000000000002</v>
      </c>
      <c r="BK85" s="11">
        <v>46.462000000000003</v>
      </c>
      <c r="BL85" s="11">
        <v>32.374000000000002</v>
      </c>
      <c r="BM85" s="11">
        <v>37.42</v>
      </c>
    </row>
    <row r="86" spans="1:65" ht="13.5" customHeight="1" x14ac:dyDescent="0.2">
      <c r="A86" s="1"/>
      <c r="B86" s="16" t="s">
        <v>138</v>
      </c>
      <c r="C86" s="13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>
        <v>0.1</v>
      </c>
      <c r="Z86" s="14">
        <v>0.5</v>
      </c>
      <c r="AA86" s="14">
        <v>0.2</v>
      </c>
      <c r="AB86" s="14">
        <v>0.9</v>
      </c>
      <c r="AC86" s="14">
        <v>0.6</v>
      </c>
      <c r="AD86" s="14">
        <v>0.9</v>
      </c>
      <c r="AE86" s="14">
        <v>0.8</v>
      </c>
      <c r="AF86" s="14">
        <v>2.593639</v>
      </c>
      <c r="AG86" s="14">
        <v>1.2</v>
      </c>
      <c r="AH86" s="14">
        <v>1.2</v>
      </c>
      <c r="AI86" s="14">
        <v>1.1999999999999991</v>
      </c>
      <c r="AJ86" s="14">
        <v>1.1999999999999991</v>
      </c>
      <c r="AK86" s="14">
        <v>2.4</v>
      </c>
      <c r="AL86" s="14">
        <v>2.4</v>
      </c>
      <c r="AM86" s="14">
        <v>2.4000000000000008</v>
      </c>
      <c r="AN86" s="14">
        <v>2.399999999999999</v>
      </c>
      <c r="AO86" s="14">
        <v>9.5999999999999979</v>
      </c>
      <c r="AP86" s="14">
        <v>1.2000000000000004</v>
      </c>
      <c r="AQ86" s="14">
        <v>0.81794500000000003</v>
      </c>
      <c r="AR86" s="14">
        <v>0.52341199999999999</v>
      </c>
      <c r="AS86" s="14">
        <v>0.77031799999999995</v>
      </c>
      <c r="AT86" s="14">
        <v>0.85699999999999998</v>
      </c>
      <c r="AU86" s="14">
        <v>1.175001</v>
      </c>
      <c r="AV86" s="14">
        <v>2.4390000000000001</v>
      </c>
      <c r="AW86" s="14">
        <v>1.1339999999999999</v>
      </c>
      <c r="AX86" s="14">
        <v>1.4879990000000001</v>
      </c>
      <c r="AY86" s="14">
        <v>2.4540000000000002</v>
      </c>
      <c r="AZ86" s="14">
        <v>2.3419989999999999</v>
      </c>
      <c r="BA86" s="14">
        <v>1.715058</v>
      </c>
      <c r="BB86" s="14">
        <v>1.7405539999999999</v>
      </c>
      <c r="BC86" s="14">
        <v>1.790448</v>
      </c>
      <c r="BD86" s="14">
        <v>1.8368789999999999</v>
      </c>
      <c r="BE86" s="14">
        <v>7.2770770000000002</v>
      </c>
      <c r="BF86" s="14">
        <v>6.3172309999999996</v>
      </c>
      <c r="BG86" s="14">
        <v>20.339641</v>
      </c>
      <c r="BH86" s="14">
        <v>21.31</v>
      </c>
      <c r="BI86" s="14">
        <v>23.102739</v>
      </c>
      <c r="BJ86" s="14">
        <v>49.494999999999997</v>
      </c>
      <c r="BK86" s="14">
        <v>37.183999999999997</v>
      </c>
      <c r="BL86" s="14">
        <v>7.6639999999999997</v>
      </c>
      <c r="BM86" s="14">
        <v>8.84</v>
      </c>
    </row>
    <row r="87" spans="1:65" ht="13.5" customHeight="1" x14ac:dyDescent="0.2">
      <c r="A87" s="1"/>
      <c r="B87" s="16" t="s">
        <v>139</v>
      </c>
      <c r="C87" s="10"/>
      <c r="D87" s="11"/>
      <c r="E87" s="11"/>
      <c r="F87" s="11"/>
      <c r="G87" s="11"/>
      <c r="H87" s="11"/>
      <c r="I87" s="11"/>
      <c r="J87" s="11">
        <v>0.2</v>
      </c>
      <c r="K87" s="11"/>
      <c r="L87" s="11"/>
      <c r="M87" s="11"/>
      <c r="N87" s="11"/>
      <c r="O87" s="11"/>
      <c r="P87" s="11"/>
      <c r="Q87" s="11"/>
      <c r="R87" s="11"/>
      <c r="S87" s="11">
        <v>3</v>
      </c>
      <c r="T87" s="11">
        <v>12.1</v>
      </c>
      <c r="U87" s="11">
        <v>13.5</v>
      </c>
      <c r="V87" s="11">
        <v>24.3</v>
      </c>
      <c r="W87" s="11">
        <v>29.5</v>
      </c>
      <c r="X87" s="11">
        <v>84</v>
      </c>
      <c r="Y87" s="11">
        <v>88.3</v>
      </c>
      <c r="Z87" s="11">
        <v>43.9</v>
      </c>
      <c r="AA87" s="11">
        <v>45.8</v>
      </c>
      <c r="AB87" s="11">
        <v>80.5</v>
      </c>
      <c r="AC87" s="11">
        <v>74.099999999999994</v>
      </c>
      <c r="AD87" s="11">
        <v>87.9</v>
      </c>
      <c r="AE87" s="11">
        <v>96.4</v>
      </c>
      <c r="AF87" s="11">
        <v>91.459902999999997</v>
      </c>
      <c r="AG87" s="11">
        <v>171.6</v>
      </c>
      <c r="AH87" s="11">
        <v>181.2</v>
      </c>
      <c r="AI87" s="11">
        <v>210</v>
      </c>
      <c r="AJ87" s="11">
        <v>254.4</v>
      </c>
      <c r="AK87" s="11">
        <v>307.19999999999987</v>
      </c>
      <c r="AL87" s="11">
        <v>331.19999999999987</v>
      </c>
      <c r="AM87" s="11">
        <v>345.59999999999997</v>
      </c>
      <c r="AN87" s="11">
        <v>445.19999999999987</v>
      </c>
      <c r="AO87" s="11">
        <v>409.19999999999987</v>
      </c>
      <c r="AP87" s="11">
        <v>370.7999999999999</v>
      </c>
      <c r="AQ87" s="11">
        <v>380.43374499999999</v>
      </c>
      <c r="AR87" s="11">
        <v>334.64595100000003</v>
      </c>
      <c r="AS87" s="11">
        <v>304.56636400000002</v>
      </c>
      <c r="AT87" s="11">
        <v>286.78799900000001</v>
      </c>
      <c r="AU87" s="11">
        <v>243.042001</v>
      </c>
      <c r="AV87" s="11">
        <v>204.871002</v>
      </c>
      <c r="AW87" s="11">
        <v>193.245001</v>
      </c>
      <c r="AX87" s="11">
        <v>186.11699999999999</v>
      </c>
      <c r="AY87" s="11">
        <v>626.55999899999995</v>
      </c>
      <c r="AZ87" s="11">
        <v>170.323001</v>
      </c>
      <c r="BA87" s="11">
        <v>245.88432599999999</v>
      </c>
      <c r="BB87" s="11">
        <v>343.625609</v>
      </c>
      <c r="BC87" s="11">
        <v>320.31264099999999</v>
      </c>
      <c r="BD87" s="11">
        <v>299.31498699999997</v>
      </c>
      <c r="BE87" s="11">
        <v>314.12472200000002</v>
      </c>
      <c r="BF87" s="11">
        <v>277.840913</v>
      </c>
      <c r="BG87" s="11">
        <v>273.12759299999999</v>
      </c>
      <c r="BH87" s="11">
        <v>284.471</v>
      </c>
      <c r="BI87" s="11">
        <v>281.72737699999999</v>
      </c>
      <c r="BJ87" s="11">
        <v>235.57</v>
      </c>
      <c r="BK87" s="11">
        <v>172.09100000000001</v>
      </c>
      <c r="BL87" s="11">
        <v>287.726</v>
      </c>
      <c r="BM87" s="11">
        <v>190.613</v>
      </c>
    </row>
    <row r="88" spans="1:65" ht="13.5" customHeight="1" x14ac:dyDescent="0.2">
      <c r="A88" s="1"/>
      <c r="B88" s="16" t="s">
        <v>140</v>
      </c>
      <c r="C88" s="13">
        <v>0.1</v>
      </c>
      <c r="D88" s="14"/>
      <c r="E88" s="14">
        <v>0.4</v>
      </c>
      <c r="F88" s="14">
        <v>1.6</v>
      </c>
      <c r="G88" s="14">
        <v>2.6</v>
      </c>
      <c r="H88" s="14">
        <v>4.3</v>
      </c>
      <c r="I88" s="14">
        <v>4.8</v>
      </c>
      <c r="J88" s="14">
        <v>5.6</v>
      </c>
      <c r="K88" s="14">
        <v>5.5</v>
      </c>
      <c r="L88" s="14">
        <v>5.5</v>
      </c>
      <c r="M88" s="14">
        <v>5.0999999999999996</v>
      </c>
      <c r="N88" s="14">
        <v>4.5999999999999996</v>
      </c>
      <c r="O88" s="14">
        <v>6</v>
      </c>
      <c r="P88" s="14">
        <v>17.899999999999999</v>
      </c>
      <c r="Q88" s="14">
        <v>17.7</v>
      </c>
      <c r="R88" s="14">
        <v>20.5</v>
      </c>
      <c r="S88" s="14">
        <v>24.3</v>
      </c>
      <c r="T88" s="14">
        <v>72.3</v>
      </c>
      <c r="U88" s="14">
        <v>82.6</v>
      </c>
      <c r="V88" s="14">
        <v>111.8</v>
      </c>
      <c r="W88" s="14">
        <v>165.1</v>
      </c>
      <c r="X88" s="14">
        <v>125.69999999999997</v>
      </c>
      <c r="Y88" s="14">
        <v>100.5</v>
      </c>
      <c r="Z88" s="14">
        <v>217.9</v>
      </c>
      <c r="AA88" s="14">
        <v>232.6</v>
      </c>
      <c r="AB88" s="14">
        <v>143.30000000000001</v>
      </c>
      <c r="AC88" s="14">
        <v>191.8</v>
      </c>
      <c r="AD88" s="14">
        <v>272.3</v>
      </c>
      <c r="AE88" s="14">
        <v>537.20000000000005</v>
      </c>
      <c r="AF88" s="14">
        <v>716.72318600000006</v>
      </c>
      <c r="AG88" s="14">
        <v>968.4</v>
      </c>
      <c r="AH88" s="14">
        <v>1336.8</v>
      </c>
      <c r="AI88" s="14">
        <v>1532.4</v>
      </c>
      <c r="AJ88" s="14">
        <v>1760.4</v>
      </c>
      <c r="AK88" s="14">
        <v>1834.8</v>
      </c>
      <c r="AL88" s="14">
        <v>2427.6</v>
      </c>
      <c r="AM88" s="14">
        <v>2664</v>
      </c>
      <c r="AN88" s="14">
        <v>2242.8000000000002</v>
      </c>
      <c r="AO88" s="14">
        <v>1450.8000000000009</v>
      </c>
      <c r="AP88" s="14">
        <v>1735.2</v>
      </c>
      <c r="AQ88" s="14">
        <v>2015.157766</v>
      </c>
      <c r="AR88" s="14">
        <v>1848.210945</v>
      </c>
      <c r="AS88" s="14">
        <v>2335.4484900000002</v>
      </c>
      <c r="AT88" s="14">
        <v>2523.8459990000001</v>
      </c>
      <c r="AU88" s="14">
        <v>3248.9569999999999</v>
      </c>
      <c r="AV88" s="14">
        <v>3380.804001</v>
      </c>
      <c r="AW88" s="14">
        <v>4246.1130009999997</v>
      </c>
      <c r="AX88" s="14">
        <v>4488.3999999999996</v>
      </c>
      <c r="AY88" s="14">
        <v>5779.104002</v>
      </c>
      <c r="AZ88" s="14">
        <v>4528.1689999999999</v>
      </c>
      <c r="BA88" s="14">
        <v>6459.7760049999997</v>
      </c>
      <c r="BB88" s="14">
        <v>8467.9096000000009</v>
      </c>
      <c r="BC88" s="14">
        <v>8221.0824960000009</v>
      </c>
      <c r="BD88" s="14">
        <v>8071.6558969999996</v>
      </c>
      <c r="BE88" s="14">
        <v>7599.1418839999997</v>
      </c>
      <c r="BF88" s="14">
        <v>6361.6100669999996</v>
      </c>
      <c r="BG88" s="14">
        <v>6492.9036139999998</v>
      </c>
      <c r="BH88" s="14">
        <v>7380.741</v>
      </c>
      <c r="BI88" s="14">
        <v>8508.2302949999994</v>
      </c>
      <c r="BJ88" s="14">
        <v>7805.13</v>
      </c>
      <c r="BK88" s="14">
        <v>6854.4639999999999</v>
      </c>
      <c r="BL88" s="14">
        <v>8524.2250000000004</v>
      </c>
      <c r="BM88" s="14">
        <v>8584.1659999999993</v>
      </c>
    </row>
    <row r="89" spans="1:65" ht="13.5" customHeight="1" x14ac:dyDescent="0.2">
      <c r="A89" s="1"/>
      <c r="B89" s="16" t="s">
        <v>141</v>
      </c>
      <c r="C89" s="10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>
        <v>0.52199899999999999</v>
      </c>
      <c r="AU89" s="11">
        <v>0.48699999999999999</v>
      </c>
      <c r="AV89" s="11">
        <v>0.25600000000000001</v>
      </c>
      <c r="AW89" s="11">
        <v>1.2310000000000001</v>
      </c>
      <c r="AX89" s="11">
        <v>0.69499900000000003</v>
      </c>
      <c r="AY89" s="11">
        <v>2.4560010000000001</v>
      </c>
      <c r="AZ89" s="11">
        <v>1.8149999999999999</v>
      </c>
      <c r="BA89" s="11">
        <v>1.437182</v>
      </c>
      <c r="BB89" s="11">
        <v>8.2240359999999999</v>
      </c>
      <c r="BC89" s="11">
        <v>9.9065290000000008</v>
      </c>
      <c r="BD89" s="11">
        <v>13.611186</v>
      </c>
      <c r="BE89" s="11">
        <v>5.1747620000000003</v>
      </c>
      <c r="BF89" s="11">
        <v>8.9707849999999993</v>
      </c>
      <c r="BG89" s="11">
        <v>7.6029099999999996</v>
      </c>
      <c r="BH89" s="11">
        <v>5.7779999999999996</v>
      </c>
      <c r="BI89" s="11">
        <v>2.9374579999999999</v>
      </c>
      <c r="BJ89" s="11">
        <v>3.056</v>
      </c>
      <c r="BK89" s="11">
        <v>2.3769999999999998</v>
      </c>
      <c r="BL89" s="11">
        <v>1.8720000000000001</v>
      </c>
      <c r="BM89" s="11">
        <v>2.044</v>
      </c>
    </row>
    <row r="90" spans="1:65" ht="13.5" customHeight="1" x14ac:dyDescent="0.2">
      <c r="A90" s="1"/>
      <c r="B90" s="16" t="s">
        <v>142</v>
      </c>
      <c r="C90" s="13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>
        <v>0.4</v>
      </c>
      <c r="AC90" s="14">
        <v>0.1</v>
      </c>
      <c r="AD90" s="14">
        <v>0.1</v>
      </c>
      <c r="AE90" s="14">
        <v>0.3</v>
      </c>
      <c r="AF90" s="14">
        <v>0.36019000000000001</v>
      </c>
      <c r="AG90" s="14"/>
      <c r="AH90" s="14"/>
      <c r="AI90" s="14"/>
      <c r="AJ90" s="14"/>
      <c r="AK90" s="14"/>
      <c r="AL90" s="14"/>
      <c r="AM90" s="14"/>
      <c r="AN90" s="14"/>
      <c r="AO90" s="14">
        <v>1.2000000000000004</v>
      </c>
      <c r="AP90" s="14"/>
      <c r="AQ90" s="14">
        <v>0.43670399999999998</v>
      </c>
      <c r="AR90" s="14">
        <v>0.308388</v>
      </c>
      <c r="AS90" s="14">
        <v>0.37118400000000001</v>
      </c>
      <c r="AT90" s="14">
        <v>0.48099599999999998</v>
      </c>
      <c r="AU90" s="14">
        <v>0.35799599999999998</v>
      </c>
      <c r="AV90" s="14">
        <v>1.0520039999999999</v>
      </c>
      <c r="AW90" s="14">
        <v>0.32600400000000002</v>
      </c>
      <c r="AX90" s="14">
        <v>0.20600399999999999</v>
      </c>
      <c r="AY90" s="14">
        <v>0.108</v>
      </c>
      <c r="AZ90" s="14">
        <v>0.19899600000000001</v>
      </c>
      <c r="BA90" s="14">
        <v>0.13274900000000001</v>
      </c>
      <c r="BB90" s="14">
        <v>0.450596</v>
      </c>
      <c r="BC90" s="14">
        <v>0.464646</v>
      </c>
      <c r="BD90" s="14">
        <v>1.07263</v>
      </c>
      <c r="BE90" s="14">
        <v>0.28673700000000002</v>
      </c>
      <c r="BF90" s="14">
        <v>0.51259100000000002</v>
      </c>
      <c r="BG90" s="14">
        <v>1.2034389999999999</v>
      </c>
      <c r="BH90" s="14">
        <v>0.32900000000000001</v>
      </c>
      <c r="BI90" s="14">
        <v>0.24982599999999999</v>
      </c>
      <c r="BJ90" s="14">
        <v>3.2839999999999998</v>
      </c>
      <c r="BK90" s="14">
        <v>0.17</v>
      </c>
      <c r="BL90" s="14">
        <v>0.247</v>
      </c>
      <c r="BM90" s="14">
        <v>0.192</v>
      </c>
    </row>
    <row r="91" spans="1:65" ht="13.5" customHeight="1" x14ac:dyDescent="0.2">
      <c r="A91" s="1"/>
      <c r="B91" s="16" t="s">
        <v>143</v>
      </c>
      <c r="C91" s="10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>
        <v>2.2144E-2</v>
      </c>
      <c r="AG91" s="11">
        <v>0.11799999999999999</v>
      </c>
      <c r="AH91" s="11">
        <v>0.03</v>
      </c>
      <c r="AI91" s="11">
        <v>1.4E-2</v>
      </c>
      <c r="AJ91" s="11"/>
      <c r="AK91" s="11"/>
      <c r="AL91" s="11"/>
      <c r="AM91" s="11"/>
      <c r="AN91" s="11"/>
      <c r="AO91" s="11">
        <v>0.10554299999999997</v>
      </c>
      <c r="AP91" s="11"/>
      <c r="AQ91" s="11">
        <v>0.13358400000000001</v>
      </c>
      <c r="AR91" s="11">
        <v>0.130296</v>
      </c>
      <c r="AS91" s="11">
        <v>0.12783600000000001</v>
      </c>
      <c r="AT91" s="11">
        <v>0.156</v>
      </c>
      <c r="AU91" s="11">
        <v>8.7996000000000005E-2</v>
      </c>
      <c r="AV91" s="11">
        <v>0.09</v>
      </c>
      <c r="AW91" s="11">
        <v>5.7995999999999999E-2</v>
      </c>
      <c r="AX91" s="11">
        <v>3.3000000000000002E-2</v>
      </c>
      <c r="AY91" s="11">
        <v>8.1000000000000003E-2</v>
      </c>
      <c r="AZ91" s="11">
        <v>8.0004000000000006E-2</v>
      </c>
      <c r="BA91" s="11">
        <v>0.12845599999999999</v>
      </c>
      <c r="BB91" s="11">
        <v>0.23915400000000001</v>
      </c>
      <c r="BC91" s="11">
        <v>0.124625</v>
      </c>
      <c r="BD91" s="11">
        <v>0.175841</v>
      </c>
      <c r="BE91" s="11">
        <v>0.17696000000000001</v>
      </c>
      <c r="BF91" s="11">
        <v>0.18471599999999999</v>
      </c>
      <c r="BG91" s="11">
        <v>0.19622300000000001</v>
      </c>
      <c r="BH91" s="11">
        <v>4.7869999999999999</v>
      </c>
      <c r="BI91" s="11">
        <v>0.19400000000000001</v>
      </c>
      <c r="BJ91" s="11">
        <v>0.27700000000000002</v>
      </c>
      <c r="BK91" s="11">
        <v>9.2520000000000007</v>
      </c>
      <c r="BL91" s="11">
        <v>11.503</v>
      </c>
      <c r="BM91" s="11">
        <v>4.0140000000000002</v>
      </c>
    </row>
    <row r="92" spans="1:65" ht="13.5" customHeight="1" x14ac:dyDescent="0.2">
      <c r="A92" s="1"/>
      <c r="B92" s="16" t="s">
        <v>144</v>
      </c>
      <c r="C92" s="13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>
        <v>0.2</v>
      </c>
      <c r="W92" s="14"/>
      <c r="X92" s="14"/>
      <c r="Y92" s="14"/>
      <c r="Z92" s="14"/>
      <c r="AA92" s="14"/>
      <c r="AB92" s="14"/>
      <c r="AC92" s="14">
        <v>0.1</v>
      </c>
      <c r="AD92" s="14">
        <v>0.2</v>
      </c>
      <c r="AE92" s="14">
        <v>0.4</v>
      </c>
      <c r="AF92" s="14">
        <v>0.52029800000000004</v>
      </c>
      <c r="AG92" s="14"/>
      <c r="AH92" s="14"/>
      <c r="AI92" s="14">
        <v>1.1999999999999991</v>
      </c>
      <c r="AJ92" s="14">
        <v>2.4</v>
      </c>
      <c r="AK92" s="14">
        <v>1.2000000000000004</v>
      </c>
      <c r="AL92" s="14">
        <v>2.4</v>
      </c>
      <c r="AM92" s="14">
        <v>3.5999999999999992</v>
      </c>
      <c r="AN92" s="14">
        <v>2.399999999999999</v>
      </c>
      <c r="AO92" s="14">
        <v>2.4</v>
      </c>
      <c r="AP92" s="14">
        <v>2.399999999999999</v>
      </c>
      <c r="AQ92" s="14">
        <v>2.0668570000000002</v>
      </c>
      <c r="AR92" s="14">
        <v>1.233981</v>
      </c>
      <c r="AS92" s="14">
        <v>0.99193600000000004</v>
      </c>
      <c r="AT92" s="14">
        <v>0.97299899999999995</v>
      </c>
      <c r="AU92" s="14">
        <v>1.9179999999999999</v>
      </c>
      <c r="AV92" s="14">
        <v>3.4069989999999999</v>
      </c>
      <c r="AW92" s="14">
        <v>1.933001</v>
      </c>
      <c r="AX92" s="14">
        <v>3.413001</v>
      </c>
      <c r="AY92" s="14">
        <v>6.1440000000000001</v>
      </c>
      <c r="AZ92" s="14">
        <v>4.3010000000000002</v>
      </c>
      <c r="BA92" s="14">
        <v>536.54816000000005</v>
      </c>
      <c r="BB92" s="14">
        <v>4.083558</v>
      </c>
      <c r="BC92" s="14">
        <v>2.9640870000000001</v>
      </c>
      <c r="BD92" s="14">
        <v>4.157959</v>
      </c>
      <c r="BE92" s="14">
        <v>4.1867390000000002</v>
      </c>
      <c r="BF92" s="14">
        <v>4.4544449999999998</v>
      </c>
      <c r="BG92" s="14">
        <v>4.2674329999999996</v>
      </c>
      <c r="BH92" s="14">
        <v>7.423</v>
      </c>
      <c r="BI92" s="14">
        <v>5.764583</v>
      </c>
      <c r="BJ92" s="14">
        <v>6.9710000000000001</v>
      </c>
      <c r="BK92" s="14">
        <v>4.5990000000000002</v>
      </c>
      <c r="BL92" s="14">
        <v>6.5039999999999996</v>
      </c>
      <c r="BM92" s="14">
        <v>6.0789999999999997</v>
      </c>
    </row>
    <row r="93" spans="1:65" ht="13.5" customHeight="1" x14ac:dyDescent="0.2">
      <c r="A93" s="1"/>
      <c r="B93" s="16" t="s">
        <v>145</v>
      </c>
      <c r="C93" s="10"/>
      <c r="D93" s="11"/>
      <c r="E93" s="11"/>
      <c r="F93" s="11">
        <v>1.2</v>
      </c>
      <c r="G93" s="11">
        <v>6.3</v>
      </c>
      <c r="H93" s="11">
        <v>14.8</v>
      </c>
      <c r="I93" s="11">
        <v>13.9</v>
      </c>
      <c r="J93" s="11">
        <v>7.3</v>
      </c>
      <c r="K93" s="11">
        <v>5.6</v>
      </c>
      <c r="L93" s="11">
        <v>12.8</v>
      </c>
      <c r="M93" s="11">
        <v>12.8</v>
      </c>
      <c r="N93" s="11">
        <v>14.5</v>
      </c>
      <c r="O93" s="11">
        <v>12.5</v>
      </c>
      <c r="P93" s="11">
        <v>15.5</v>
      </c>
      <c r="Q93" s="11">
        <v>14.7</v>
      </c>
      <c r="R93" s="11">
        <v>4.4000000000000004</v>
      </c>
      <c r="S93" s="11">
        <v>1.6</v>
      </c>
      <c r="T93" s="11">
        <v>6.3</v>
      </c>
      <c r="U93" s="11">
        <v>2.8</v>
      </c>
      <c r="V93" s="11">
        <v>1.9</v>
      </c>
      <c r="W93" s="11">
        <v>8.6999999999999993</v>
      </c>
      <c r="X93" s="11">
        <v>0.1</v>
      </c>
      <c r="Y93" s="11"/>
      <c r="Z93" s="11"/>
      <c r="AA93" s="11"/>
      <c r="AB93" s="11"/>
      <c r="AC93" s="11"/>
      <c r="AD93" s="11"/>
      <c r="AE93" s="11"/>
      <c r="AF93" s="11"/>
      <c r="AG93" s="11"/>
      <c r="AH93" s="11">
        <v>199.2</v>
      </c>
      <c r="AI93" s="11">
        <v>436.8</v>
      </c>
      <c r="AJ93" s="11">
        <v>728.4</v>
      </c>
      <c r="AK93" s="11">
        <v>1027.2</v>
      </c>
      <c r="AL93" s="11">
        <v>1351.2</v>
      </c>
      <c r="AM93" s="11">
        <v>1599.6</v>
      </c>
      <c r="AN93" s="11">
        <v>1603.2</v>
      </c>
      <c r="AO93" s="11">
        <v>1364.4000000000005</v>
      </c>
      <c r="AP93" s="11">
        <v>1444.8000000000002</v>
      </c>
      <c r="AQ93" s="11">
        <v>1686.024588</v>
      </c>
      <c r="AR93" s="11">
        <v>1731.662636</v>
      </c>
      <c r="AS93" s="11">
        <v>2240.1874440000001</v>
      </c>
      <c r="AT93" s="11">
        <v>2561.2339999999999</v>
      </c>
      <c r="AU93" s="11">
        <v>3255.5739990000002</v>
      </c>
      <c r="AV93" s="11">
        <v>3431.6539990000001</v>
      </c>
      <c r="AW93" s="11">
        <v>3927.476001</v>
      </c>
      <c r="AX93" s="11">
        <v>5760.0540000000001</v>
      </c>
      <c r="AY93" s="11">
        <v>7804.817</v>
      </c>
      <c r="AZ93" s="11">
        <v>7149.4770019999996</v>
      </c>
      <c r="BA93" s="11">
        <v>9652.0734080000002</v>
      </c>
      <c r="BB93" s="11">
        <v>13550.652941</v>
      </c>
      <c r="BC93" s="11">
        <v>15945.975406</v>
      </c>
      <c r="BD93" s="11">
        <v>21087.581630000001</v>
      </c>
      <c r="BE93" s="11">
        <v>22351.690430999999</v>
      </c>
      <c r="BF93" s="11">
        <v>27770.750377</v>
      </c>
      <c r="BG93" s="11">
        <v>32704.195624</v>
      </c>
      <c r="BH93" s="11">
        <v>46004.572</v>
      </c>
      <c r="BI93" s="11">
        <v>48636.599216000002</v>
      </c>
      <c r="BJ93" s="11">
        <v>48217.597000000002</v>
      </c>
      <c r="BK93" s="11">
        <v>48517.076999999997</v>
      </c>
      <c r="BL93" s="11">
        <v>56728.531999999999</v>
      </c>
      <c r="BM93" s="11">
        <v>60963.680999999997</v>
      </c>
    </row>
    <row r="94" spans="1:65" ht="13.5" customHeight="1" x14ac:dyDescent="0.2">
      <c r="A94" s="1"/>
      <c r="B94" s="16" t="s">
        <v>146</v>
      </c>
      <c r="C94" s="13"/>
      <c r="D94" s="14">
        <v>0.3</v>
      </c>
      <c r="E94" s="14">
        <v>5.4</v>
      </c>
      <c r="F94" s="14">
        <v>13.2</v>
      </c>
      <c r="G94" s="14">
        <v>0.4</v>
      </c>
      <c r="H94" s="14">
        <v>1.1000000000000001</v>
      </c>
      <c r="I94" s="14">
        <v>2.1</v>
      </c>
      <c r="J94" s="14">
        <v>1.2</v>
      </c>
      <c r="K94" s="14">
        <v>3.5</v>
      </c>
      <c r="L94" s="14">
        <v>4.7</v>
      </c>
      <c r="M94" s="14">
        <v>10.5</v>
      </c>
      <c r="N94" s="14">
        <v>8.6</v>
      </c>
      <c r="O94" s="14">
        <v>24.1</v>
      </c>
      <c r="P94" s="14">
        <v>28.2</v>
      </c>
      <c r="Q94" s="14">
        <v>48.8</v>
      </c>
      <c r="R94" s="14">
        <v>98.6</v>
      </c>
      <c r="S94" s="14"/>
      <c r="T94" s="14">
        <v>0.1</v>
      </c>
      <c r="U94" s="14">
        <v>0.2</v>
      </c>
      <c r="V94" s="14">
        <v>0.5</v>
      </c>
      <c r="W94" s="14">
        <v>0.6</v>
      </c>
      <c r="X94" s="14">
        <v>0.1</v>
      </c>
      <c r="Y94" s="14"/>
      <c r="Z94" s="14">
        <v>0.2</v>
      </c>
      <c r="AA94" s="14">
        <v>0.4</v>
      </c>
      <c r="AB94" s="14">
        <v>4</v>
      </c>
      <c r="AC94" s="14">
        <v>14.4</v>
      </c>
      <c r="AD94" s="14">
        <v>30.2</v>
      </c>
      <c r="AE94" s="14">
        <v>52.6</v>
      </c>
      <c r="AF94" s="14">
        <v>61.991039999999998</v>
      </c>
      <c r="AG94" s="14">
        <v>4.8239999999999998</v>
      </c>
      <c r="AH94" s="14">
        <v>10.845000000000001</v>
      </c>
      <c r="AI94" s="14">
        <v>11.007999999999999</v>
      </c>
      <c r="AJ94" s="14">
        <v>16.8</v>
      </c>
      <c r="AK94" s="14">
        <v>6</v>
      </c>
      <c r="AL94" s="14">
        <v>18</v>
      </c>
      <c r="AM94" s="14">
        <v>270.00000000000011</v>
      </c>
      <c r="AN94" s="14">
        <v>79.281000000000006</v>
      </c>
      <c r="AO94" s="14">
        <v>153.97559000000001</v>
      </c>
      <c r="AP94" s="14">
        <v>468</v>
      </c>
      <c r="AQ94" s="14">
        <v>431.183063</v>
      </c>
      <c r="AR94" s="14">
        <v>606.45405700000003</v>
      </c>
      <c r="AS94" s="14">
        <v>827.99532399999998</v>
      </c>
      <c r="AT94" s="14">
        <v>1058.6279999999999</v>
      </c>
      <c r="AU94" s="14">
        <v>706.51700000000005</v>
      </c>
      <c r="AV94" s="14">
        <v>1224.117</v>
      </c>
      <c r="AW94" s="14">
        <v>1044.7560000000001</v>
      </c>
      <c r="AX94" s="14">
        <v>2321.1540009999999</v>
      </c>
      <c r="AY94" s="14">
        <v>4776.1639999999998</v>
      </c>
      <c r="AZ94" s="14">
        <v>9687.8670010000005</v>
      </c>
      <c r="BA94" s="14">
        <v>4703.2351339999996</v>
      </c>
      <c r="BB94" s="14">
        <v>7070.6046930000002</v>
      </c>
      <c r="BC94" s="14">
        <v>3957.2396250000002</v>
      </c>
      <c r="BD94" s="14">
        <v>7510.7073179999998</v>
      </c>
      <c r="BE94" s="14">
        <v>8119.3407189999998</v>
      </c>
      <c r="BF94" s="14">
        <v>7553.9759969999996</v>
      </c>
      <c r="BG94" s="14">
        <v>7019.6138149999997</v>
      </c>
      <c r="BH94" s="14">
        <v>15.576000000000001</v>
      </c>
      <c r="BI94" s="14">
        <v>17.776287</v>
      </c>
      <c r="BJ94" s="14">
        <v>16.045999999999999</v>
      </c>
      <c r="BK94" s="14">
        <v>24.138000000000002</v>
      </c>
      <c r="BL94" s="14">
        <v>16.169</v>
      </c>
      <c r="BM94" s="14">
        <v>28.294</v>
      </c>
    </row>
    <row r="95" spans="1:65" ht="13.5" customHeight="1" x14ac:dyDescent="0.2">
      <c r="A95" s="1"/>
      <c r="B95" s="15" t="s">
        <v>147</v>
      </c>
      <c r="C95" s="10"/>
      <c r="D95" s="11">
        <v>0.1</v>
      </c>
      <c r="E95" s="11">
        <v>0.2</v>
      </c>
      <c r="F95" s="11">
        <v>0.3</v>
      </c>
      <c r="G95" s="11">
        <v>0.2</v>
      </c>
      <c r="H95" s="11">
        <v>0.1</v>
      </c>
      <c r="I95" s="11">
        <v>0.1</v>
      </c>
      <c r="J95" s="11">
        <v>0.2</v>
      </c>
      <c r="K95" s="11">
        <v>0.3</v>
      </c>
      <c r="L95" s="11">
        <v>2.1</v>
      </c>
      <c r="M95" s="11">
        <v>4</v>
      </c>
      <c r="N95" s="11">
        <v>5.7</v>
      </c>
      <c r="O95" s="11">
        <v>11.5</v>
      </c>
      <c r="P95" s="11">
        <v>31</v>
      </c>
      <c r="Q95" s="11">
        <v>51.3</v>
      </c>
      <c r="R95" s="11">
        <v>154.9</v>
      </c>
      <c r="S95" s="11">
        <v>15.8</v>
      </c>
      <c r="T95" s="11">
        <v>26.3</v>
      </c>
      <c r="U95" s="11">
        <v>60.1</v>
      </c>
      <c r="V95" s="11">
        <v>62.8</v>
      </c>
      <c r="W95" s="11">
        <v>65.400000000000006</v>
      </c>
      <c r="X95" s="11">
        <v>33.9</v>
      </c>
      <c r="Y95" s="11">
        <v>7.5</v>
      </c>
      <c r="Z95" s="11">
        <v>17.100000000000001</v>
      </c>
      <c r="AA95" s="11">
        <v>16.7</v>
      </c>
      <c r="AB95" s="11">
        <v>107.9</v>
      </c>
      <c r="AC95" s="11">
        <v>58.2</v>
      </c>
      <c r="AD95" s="11">
        <v>74.400000000000006</v>
      </c>
      <c r="AE95" s="11">
        <v>98.9</v>
      </c>
      <c r="AF95" s="11">
        <v>123.47502799999999</v>
      </c>
      <c r="AG95" s="11">
        <v>349.20499999999998</v>
      </c>
      <c r="AH95" s="11">
        <v>1605.6869999999999</v>
      </c>
      <c r="AI95" s="11">
        <v>1252.8130000000001</v>
      </c>
      <c r="AJ95" s="11">
        <v>1724.4</v>
      </c>
      <c r="AK95" s="11">
        <v>1755.6</v>
      </c>
      <c r="AL95" s="11">
        <v>3008.3999999999992</v>
      </c>
      <c r="AM95" s="11">
        <v>4366.7999999999984</v>
      </c>
      <c r="AN95" s="11">
        <v>4828.8</v>
      </c>
      <c r="AO95" s="11">
        <v>3906.00882</v>
      </c>
      <c r="AP95" s="11">
        <v>2929.1999999999989</v>
      </c>
      <c r="AQ95" s="11">
        <v>3043.4096039999999</v>
      </c>
      <c r="AR95" s="11">
        <v>2540.1760899999999</v>
      </c>
      <c r="AS95" s="11">
        <v>3068.3899919999999</v>
      </c>
      <c r="AT95" s="11">
        <v>4718.5510000000004</v>
      </c>
      <c r="AU95" s="11">
        <v>7432.8639990000001</v>
      </c>
      <c r="AV95" s="11">
        <v>10247.349337</v>
      </c>
      <c r="AW95" s="11">
        <v>13786.752997</v>
      </c>
      <c r="AX95" s="11">
        <v>20253.526997000001</v>
      </c>
      <c r="AY95" s="11">
        <v>21953.320001</v>
      </c>
      <c r="AZ95" s="11">
        <v>13648.463002</v>
      </c>
      <c r="BA95" s="11">
        <v>19783.754752000001</v>
      </c>
      <c r="BB95" s="11">
        <v>23081.860916000001</v>
      </c>
      <c r="BC95" s="11">
        <v>22428.536800999998</v>
      </c>
      <c r="BD95" s="11">
        <v>23899.987692999999</v>
      </c>
      <c r="BE95" s="11">
        <v>23343.746146000001</v>
      </c>
      <c r="BF95" s="11">
        <v>15801.506837999999</v>
      </c>
      <c r="BG95" s="11">
        <v>15063.590941</v>
      </c>
      <c r="BH95" s="11">
        <v>18208.742999999999</v>
      </c>
      <c r="BI95" s="11">
        <v>20998.243416000001</v>
      </c>
      <c r="BJ95" s="11">
        <v>22326.121999999999</v>
      </c>
      <c r="BK95" s="11">
        <v>22458.151000000002</v>
      </c>
      <c r="BL95" s="11">
        <v>29405.571</v>
      </c>
      <c r="BM95" s="11">
        <v>29367.288</v>
      </c>
    </row>
    <row r="96" spans="1:65" ht="13.5" customHeight="1" x14ac:dyDescent="0.2">
      <c r="A96" s="1"/>
      <c r="B96" s="16" t="s">
        <v>148</v>
      </c>
      <c r="C96" s="13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>
        <v>1.2000000000000004</v>
      </c>
      <c r="AP96" s="14">
        <v>2.399999999999999</v>
      </c>
      <c r="AQ96" s="14">
        <v>2.0752679999999999</v>
      </c>
      <c r="AR96" s="14">
        <v>2.0298780000000001</v>
      </c>
      <c r="AS96" s="14">
        <v>2.715506</v>
      </c>
      <c r="AT96" s="14">
        <v>5.1509989999999997</v>
      </c>
      <c r="AU96" s="14">
        <v>7.941001</v>
      </c>
      <c r="AV96" s="14">
        <v>6.3269989999999998</v>
      </c>
      <c r="AW96" s="14">
        <v>24.986999000000001</v>
      </c>
      <c r="AX96" s="14">
        <v>8.0570000000000004</v>
      </c>
      <c r="AY96" s="14">
        <v>13.886998999999999</v>
      </c>
      <c r="AZ96" s="14">
        <v>10.219001</v>
      </c>
      <c r="BA96" s="14">
        <v>16.727156000000001</v>
      </c>
      <c r="BB96" s="14">
        <v>19.515136999999999</v>
      </c>
      <c r="BC96" s="14">
        <v>16.055243999999998</v>
      </c>
      <c r="BD96" s="14">
        <v>16.335806999999999</v>
      </c>
      <c r="BE96" s="14">
        <v>14.402569</v>
      </c>
      <c r="BF96" s="14">
        <v>16.683009999999999</v>
      </c>
      <c r="BG96" s="14">
        <v>20.555720000000001</v>
      </c>
      <c r="BH96" s="14">
        <v>14.500999999999999</v>
      </c>
      <c r="BI96" s="14">
        <v>17.669163999999999</v>
      </c>
      <c r="BJ96" s="14">
        <v>20.742999999999999</v>
      </c>
      <c r="BK96" s="14">
        <v>22.934000000000001</v>
      </c>
      <c r="BL96" s="14">
        <v>33.996000000000002</v>
      </c>
      <c r="BM96" s="14">
        <v>37.738999999999997</v>
      </c>
    </row>
    <row r="97" spans="1:65" ht="13.5" customHeight="1" x14ac:dyDescent="0.2">
      <c r="A97" s="1"/>
      <c r="B97" s="16" t="s">
        <v>149</v>
      </c>
      <c r="C97" s="10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>
        <v>2.4</v>
      </c>
      <c r="AK97" s="11">
        <v>1.2000000000000004</v>
      </c>
      <c r="AL97" s="11">
        <v>4.8</v>
      </c>
      <c r="AM97" s="11">
        <v>18.000000000000007</v>
      </c>
      <c r="AN97" s="11">
        <v>11.999999999999993</v>
      </c>
      <c r="AO97" s="11">
        <v>12.000000000000004</v>
      </c>
      <c r="AP97" s="11">
        <v>5.9999999999999991</v>
      </c>
      <c r="AQ97" s="11">
        <v>5.9322980000000003</v>
      </c>
      <c r="AR97" s="11">
        <v>8.1685180000000006</v>
      </c>
      <c r="AS97" s="11">
        <v>7.2868009999999996</v>
      </c>
      <c r="AT97" s="11">
        <v>9.8569999999999993</v>
      </c>
      <c r="AU97" s="11">
        <v>16.885000000000002</v>
      </c>
      <c r="AV97" s="11">
        <v>17.714998999999999</v>
      </c>
      <c r="AW97" s="11">
        <v>31.146999999999998</v>
      </c>
      <c r="AX97" s="11">
        <v>35.058999999999997</v>
      </c>
      <c r="AY97" s="11">
        <v>53.337001000000001</v>
      </c>
      <c r="AZ97" s="11">
        <v>23.796001</v>
      </c>
      <c r="BA97" s="11">
        <v>39.171342000000003</v>
      </c>
      <c r="BB97" s="11">
        <v>58.445081000000002</v>
      </c>
      <c r="BC97" s="11">
        <v>43.936655000000002</v>
      </c>
      <c r="BD97" s="11">
        <v>71.371775999999997</v>
      </c>
      <c r="BE97" s="11">
        <v>40.954794999999997</v>
      </c>
      <c r="BF97" s="11">
        <v>47.025689999999997</v>
      </c>
      <c r="BG97" s="11">
        <v>25.086396000000001</v>
      </c>
      <c r="BH97" s="11">
        <v>27.995000000000001</v>
      </c>
      <c r="BI97" s="11">
        <v>34.525807999999998</v>
      </c>
      <c r="BJ97" s="11">
        <v>47.706000000000003</v>
      </c>
      <c r="BK97" s="11">
        <v>54.581000000000003</v>
      </c>
      <c r="BL97" s="11">
        <v>69.613</v>
      </c>
      <c r="BM97" s="11">
        <v>37.540999999999997</v>
      </c>
    </row>
    <row r="98" spans="1:65" ht="13.5" customHeight="1" x14ac:dyDescent="0.2">
      <c r="A98" s="1"/>
      <c r="B98" s="16" t="s">
        <v>150</v>
      </c>
      <c r="C98" s="13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>
        <v>1.1999999999999993</v>
      </c>
      <c r="AO98" s="14">
        <v>1.2000000000000004</v>
      </c>
      <c r="AP98" s="14">
        <v>1.2000000000000004</v>
      </c>
      <c r="AQ98" s="14">
        <v>2.093772</v>
      </c>
      <c r="AR98" s="14">
        <v>4.8296289999999997</v>
      </c>
      <c r="AS98" s="14">
        <v>2.830543</v>
      </c>
      <c r="AT98" s="14">
        <v>5.4989990000000004</v>
      </c>
      <c r="AU98" s="14">
        <v>43.216000000000001</v>
      </c>
      <c r="AV98" s="14">
        <v>7.3380000000000001</v>
      </c>
      <c r="AW98" s="14">
        <v>14.211999</v>
      </c>
      <c r="AX98" s="14">
        <v>21.051998999999999</v>
      </c>
      <c r="AY98" s="14">
        <v>17.754999000000002</v>
      </c>
      <c r="AZ98" s="14">
        <v>9.5579990000000006</v>
      </c>
      <c r="BA98" s="14">
        <v>20.797599999999999</v>
      </c>
      <c r="BB98" s="14">
        <v>17.377855</v>
      </c>
      <c r="BC98" s="14">
        <v>11.75895</v>
      </c>
      <c r="BD98" s="14">
        <v>15.520695</v>
      </c>
      <c r="BE98" s="14">
        <v>22.524571000000002</v>
      </c>
      <c r="BF98" s="14">
        <v>8.1087930000000004</v>
      </c>
      <c r="BG98" s="14">
        <v>4.2981769999999999</v>
      </c>
      <c r="BH98" s="14">
        <v>3.359</v>
      </c>
      <c r="BI98" s="14">
        <v>4.1994809999999996</v>
      </c>
      <c r="BJ98" s="14">
        <v>3.8530000000000002</v>
      </c>
      <c r="BK98" s="14">
        <v>10.243</v>
      </c>
      <c r="BL98" s="14">
        <v>12.385</v>
      </c>
      <c r="BM98" s="14">
        <v>16.692</v>
      </c>
    </row>
    <row r="99" spans="1:65" ht="13.5" customHeight="1" x14ac:dyDescent="0.2">
      <c r="A99" s="1"/>
      <c r="B99" s="16" t="s">
        <v>151</v>
      </c>
      <c r="C99" s="10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>
        <v>0.2</v>
      </c>
      <c r="T99" s="11">
        <v>0.6</v>
      </c>
      <c r="U99" s="11">
        <v>0.8</v>
      </c>
      <c r="V99" s="11">
        <v>1.4</v>
      </c>
      <c r="W99" s="11">
        <v>0.6</v>
      </c>
      <c r="X99" s="11">
        <v>1.1000000000000001</v>
      </c>
      <c r="Y99" s="11"/>
      <c r="Z99" s="11"/>
      <c r="AA99" s="11"/>
      <c r="AB99" s="11"/>
      <c r="AC99" s="11"/>
      <c r="AD99" s="11"/>
      <c r="AE99" s="11"/>
      <c r="AF99" s="11"/>
      <c r="AG99" s="11"/>
      <c r="AH99" s="11">
        <v>12</v>
      </c>
      <c r="AI99" s="11">
        <v>31.199999999999989</v>
      </c>
      <c r="AJ99" s="11">
        <v>52.8</v>
      </c>
      <c r="AK99" s="11">
        <v>31.2</v>
      </c>
      <c r="AL99" s="11">
        <v>43.2</v>
      </c>
      <c r="AM99" s="11">
        <v>50.399999999999977</v>
      </c>
      <c r="AN99" s="11">
        <v>32.399999999999984</v>
      </c>
      <c r="AO99" s="11">
        <v>44.39999999999997</v>
      </c>
      <c r="AP99" s="11">
        <v>19.200000000000006</v>
      </c>
      <c r="AQ99" s="11">
        <v>22.697772000000001</v>
      </c>
      <c r="AR99" s="11">
        <v>21.557289999999998</v>
      </c>
      <c r="AS99" s="11">
        <v>28.535672999999999</v>
      </c>
      <c r="AT99" s="11">
        <v>57.996000000000002</v>
      </c>
      <c r="AU99" s="11">
        <v>279.01399900000001</v>
      </c>
      <c r="AV99" s="11">
        <v>193.340001</v>
      </c>
      <c r="AW99" s="11">
        <v>181.235998</v>
      </c>
      <c r="AX99" s="11">
        <v>191.23600099999999</v>
      </c>
      <c r="AY99" s="11">
        <v>152.30699999999999</v>
      </c>
      <c r="AZ99" s="11">
        <v>71.600999999999999</v>
      </c>
      <c r="BA99" s="11">
        <v>131.36112900000001</v>
      </c>
      <c r="BB99" s="11">
        <v>176.84747100000001</v>
      </c>
      <c r="BC99" s="11">
        <v>104.785996</v>
      </c>
      <c r="BD99" s="11">
        <v>120.364609</v>
      </c>
      <c r="BE99" s="11">
        <v>117.808109</v>
      </c>
      <c r="BF99" s="11">
        <v>107.68803200000001</v>
      </c>
      <c r="BG99" s="11">
        <v>132.20084199999999</v>
      </c>
      <c r="BH99" s="11">
        <v>141.209</v>
      </c>
      <c r="BI99" s="11">
        <v>174.48227399999999</v>
      </c>
      <c r="BJ99" s="11">
        <v>165.63800000000001</v>
      </c>
      <c r="BK99" s="11">
        <v>157.41300000000001</v>
      </c>
      <c r="BL99" s="11">
        <v>166.798</v>
      </c>
      <c r="BM99" s="11">
        <v>166.51499999999999</v>
      </c>
    </row>
    <row r="100" spans="1:65" ht="13.5" customHeight="1" x14ac:dyDescent="0.2">
      <c r="A100" s="1"/>
      <c r="B100" s="16" t="s">
        <v>152</v>
      </c>
      <c r="C100" s="13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>
        <v>0.2</v>
      </c>
      <c r="T100" s="14">
        <v>0.2</v>
      </c>
      <c r="U100" s="14">
        <v>0.8</v>
      </c>
      <c r="V100" s="14">
        <v>2.8</v>
      </c>
      <c r="W100" s="14">
        <v>7.3</v>
      </c>
      <c r="X100" s="14">
        <v>1.7</v>
      </c>
      <c r="Y100" s="14"/>
      <c r="Z100" s="14"/>
      <c r="AA100" s="14"/>
      <c r="AB100" s="14"/>
      <c r="AC100" s="14"/>
      <c r="AD100" s="14"/>
      <c r="AE100" s="14"/>
      <c r="AF100" s="14"/>
      <c r="AG100" s="14"/>
      <c r="AH100" s="14">
        <v>21.6</v>
      </c>
      <c r="AI100" s="14">
        <v>69.599999999999994</v>
      </c>
      <c r="AJ100" s="14">
        <v>27.6</v>
      </c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</row>
    <row r="101" spans="1:65" ht="13.5" customHeight="1" x14ac:dyDescent="0.2">
      <c r="A101" s="1"/>
      <c r="B101" s="16" t="s">
        <v>153</v>
      </c>
      <c r="C101" s="10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>
        <v>5.1789999999999996E-3</v>
      </c>
      <c r="AG101" s="11">
        <v>5.0000000000000001E-3</v>
      </c>
      <c r="AH101" s="11">
        <v>8.6999999999999994E-2</v>
      </c>
      <c r="AI101" s="11">
        <v>1.2999999999999999E-2</v>
      </c>
      <c r="AJ101" s="11"/>
      <c r="AK101" s="11"/>
      <c r="AL101" s="11"/>
      <c r="AM101" s="11"/>
      <c r="AN101" s="11"/>
      <c r="AO101" s="11">
        <v>8.8199999999999997E-3</v>
      </c>
      <c r="AP101" s="11"/>
      <c r="AQ101" s="11">
        <v>1.7687999999999999E-2</v>
      </c>
      <c r="AR101" s="11">
        <v>3.9813000000000001E-2</v>
      </c>
      <c r="AS101" s="11">
        <v>0.19603100000000001</v>
      </c>
      <c r="AT101" s="11">
        <v>0.33800000000000002</v>
      </c>
      <c r="AU101" s="11">
        <v>0.20100000000000001</v>
      </c>
      <c r="AV101" s="11">
        <v>0.42599999999999999</v>
      </c>
      <c r="AW101" s="11">
        <v>9.2000999999999999E-2</v>
      </c>
      <c r="AX101" s="11">
        <v>6.6000000000000003E-2</v>
      </c>
      <c r="AY101" s="11">
        <v>0.20599899999999999</v>
      </c>
      <c r="AZ101" s="11">
        <v>0.16800000000000001</v>
      </c>
      <c r="BA101" s="11">
        <v>6.6112000000000004E-2</v>
      </c>
      <c r="BB101" s="11">
        <v>9.3919999999999993E-3</v>
      </c>
      <c r="BC101" s="11">
        <v>0.72965899999999995</v>
      </c>
      <c r="BD101" s="11">
        <v>0.22523299999999999</v>
      </c>
      <c r="BE101" s="11">
        <v>0.140848</v>
      </c>
      <c r="BF101" s="11">
        <v>0.121836</v>
      </c>
      <c r="BG101" s="11">
        <v>1.7607999999999999E-2</v>
      </c>
      <c r="BH101" s="11">
        <v>0.60599999999999998</v>
      </c>
      <c r="BI101" s="11">
        <v>0.15</v>
      </c>
      <c r="BJ101" s="11">
        <v>0.19800000000000001</v>
      </c>
      <c r="BK101" s="11">
        <v>1.2999999999999999E-2</v>
      </c>
      <c r="BL101" s="11">
        <v>7.0000000000000001E-3</v>
      </c>
      <c r="BM101" s="11">
        <v>2.4E-2</v>
      </c>
    </row>
    <row r="102" spans="1:65" ht="13.5" customHeight="1" x14ac:dyDescent="0.2">
      <c r="A102" s="1"/>
      <c r="B102" s="16" t="s">
        <v>154</v>
      </c>
      <c r="C102" s="13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>
        <v>0.1</v>
      </c>
      <c r="W102" s="14"/>
      <c r="X102" s="14"/>
      <c r="Y102" s="14"/>
      <c r="Z102" s="14"/>
      <c r="AA102" s="14"/>
      <c r="AB102" s="14"/>
      <c r="AC102" s="14">
        <v>0.1</v>
      </c>
      <c r="AD102" s="14"/>
      <c r="AE102" s="14"/>
      <c r="AF102" s="14">
        <v>3.1899999999999998E-2</v>
      </c>
      <c r="AG102" s="14"/>
      <c r="AH102" s="14"/>
      <c r="AI102" s="14"/>
      <c r="AJ102" s="14"/>
      <c r="AK102" s="14"/>
      <c r="AL102" s="14"/>
      <c r="AM102" s="14"/>
      <c r="AN102" s="14">
        <v>3.6</v>
      </c>
      <c r="AO102" s="14"/>
      <c r="AP102" s="14">
        <v>2.399999999999999</v>
      </c>
      <c r="AQ102" s="14">
        <v>3.4644000000000001E-2</v>
      </c>
      <c r="AR102" s="14">
        <v>3.4236999999999997E-2</v>
      </c>
      <c r="AS102" s="14">
        <v>3.3496999999999999E-2</v>
      </c>
      <c r="AT102" s="14">
        <v>0.60200100000000001</v>
      </c>
      <c r="AU102" s="14">
        <v>1.737997</v>
      </c>
      <c r="AV102" s="14">
        <v>12.723000000000001</v>
      </c>
      <c r="AW102" s="14">
        <v>1.1659980000000001</v>
      </c>
      <c r="AX102" s="14">
        <v>0.97399899999999995</v>
      </c>
      <c r="AY102" s="14">
        <v>46.376998999999998</v>
      </c>
      <c r="AZ102" s="14">
        <v>0.48099999999999998</v>
      </c>
      <c r="BA102" s="14">
        <v>94.026825000000002</v>
      </c>
      <c r="BB102" s="14">
        <v>299.57185900000002</v>
      </c>
      <c r="BC102" s="14">
        <v>117.76410199999999</v>
      </c>
      <c r="BD102" s="14">
        <v>1.343475</v>
      </c>
      <c r="BE102" s="14">
        <v>2.0642680000000002</v>
      </c>
      <c r="BF102" s="14">
        <v>27.372551999999999</v>
      </c>
      <c r="BG102" s="14">
        <v>1.956947</v>
      </c>
      <c r="BH102" s="14">
        <v>2.0129999999999999</v>
      </c>
      <c r="BI102" s="14">
        <v>2.033801</v>
      </c>
      <c r="BJ102" s="14">
        <v>121.298</v>
      </c>
      <c r="BK102" s="14">
        <v>66.838999999999999</v>
      </c>
      <c r="BL102" s="14">
        <v>1.022</v>
      </c>
      <c r="BM102" s="14">
        <v>1.651</v>
      </c>
    </row>
    <row r="103" spans="1:65" ht="13.5" customHeight="1" x14ac:dyDescent="0.2">
      <c r="A103" s="1"/>
      <c r="B103" s="16" t="s">
        <v>155</v>
      </c>
      <c r="C103" s="10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>
        <v>0.4</v>
      </c>
      <c r="T103" s="11">
        <v>0.3</v>
      </c>
      <c r="U103" s="11">
        <v>0.1</v>
      </c>
      <c r="V103" s="11">
        <v>0.1</v>
      </c>
      <c r="W103" s="11">
        <v>1.2</v>
      </c>
      <c r="X103" s="11">
        <v>1.9999999999999991</v>
      </c>
      <c r="Y103" s="11"/>
      <c r="Z103" s="11"/>
      <c r="AA103" s="11"/>
      <c r="AB103" s="11"/>
      <c r="AC103" s="11"/>
      <c r="AD103" s="11"/>
      <c r="AE103" s="11"/>
      <c r="AF103" s="11"/>
      <c r="AG103" s="11"/>
      <c r="AH103" s="11">
        <v>85.2</v>
      </c>
      <c r="AI103" s="11">
        <v>62.399999999999984</v>
      </c>
      <c r="AJ103" s="11">
        <v>82.800000000000011</v>
      </c>
      <c r="AK103" s="11">
        <v>102.00000000000003</v>
      </c>
      <c r="AL103" s="11">
        <v>168</v>
      </c>
      <c r="AM103" s="11">
        <v>184.7999999999999</v>
      </c>
      <c r="AN103" s="11">
        <v>176.4</v>
      </c>
      <c r="AO103" s="11">
        <v>184.79999999999987</v>
      </c>
      <c r="AP103" s="11">
        <v>158.40000000000009</v>
      </c>
      <c r="AQ103" s="11">
        <v>180.06298699999999</v>
      </c>
      <c r="AR103" s="11">
        <v>228.23008200000001</v>
      </c>
      <c r="AS103" s="11">
        <v>363.52361000000002</v>
      </c>
      <c r="AT103" s="11">
        <v>661.34500000000003</v>
      </c>
      <c r="AU103" s="11">
        <v>807.41499999999996</v>
      </c>
      <c r="AV103" s="11">
        <v>1099.2349999999999</v>
      </c>
      <c r="AW103" s="11">
        <v>1200.7970009999999</v>
      </c>
      <c r="AX103" s="11">
        <v>1889.6669999999999</v>
      </c>
      <c r="AY103" s="11">
        <v>1512.7390009999999</v>
      </c>
      <c r="AZ103" s="11">
        <v>1704.374</v>
      </c>
      <c r="BA103" s="11">
        <v>2385.4145669999998</v>
      </c>
      <c r="BB103" s="11">
        <v>1475.6019839999999</v>
      </c>
      <c r="BC103" s="11">
        <v>1157.48667</v>
      </c>
      <c r="BD103" s="11">
        <v>2113.8097640000001</v>
      </c>
      <c r="BE103" s="11">
        <v>1481.30458</v>
      </c>
      <c r="BF103" s="11">
        <v>1016.490714</v>
      </c>
      <c r="BG103" s="11">
        <v>955.33002199999999</v>
      </c>
      <c r="BH103" s="11">
        <v>1185.6400000000001</v>
      </c>
      <c r="BI103" s="11">
        <v>1962.1165619999999</v>
      </c>
      <c r="BJ103" s="11">
        <v>2479.5590000000002</v>
      </c>
      <c r="BK103" s="11">
        <v>2922.5210000000002</v>
      </c>
      <c r="BL103" s="11">
        <v>4051.5120000000002</v>
      </c>
      <c r="BM103" s="11">
        <v>6162.8710000000001</v>
      </c>
    </row>
    <row r="104" spans="1:65" ht="13.5" customHeight="1" x14ac:dyDescent="0.2">
      <c r="A104" s="1"/>
      <c r="B104" s="16" t="s">
        <v>156</v>
      </c>
      <c r="C104" s="13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>
        <v>1.1999999999999993</v>
      </c>
      <c r="AN104" s="14">
        <v>1.1999999999999993</v>
      </c>
      <c r="AO104" s="14">
        <v>2.4</v>
      </c>
      <c r="AP104" s="14">
        <v>1.2000000000000004</v>
      </c>
      <c r="AQ104" s="14">
        <v>3.7131110000000001</v>
      </c>
      <c r="AR104" s="14">
        <v>1.3619209999999999</v>
      </c>
      <c r="AS104" s="14">
        <v>1.8012900000000001</v>
      </c>
      <c r="AT104" s="14">
        <v>1.85</v>
      </c>
      <c r="AU104" s="14">
        <v>2.8420000000000001</v>
      </c>
      <c r="AV104" s="14">
        <v>3.4350010000000002</v>
      </c>
      <c r="AW104" s="14">
        <v>5.4989999999999997</v>
      </c>
      <c r="AX104" s="14">
        <v>11.166999000000001</v>
      </c>
      <c r="AY104" s="14">
        <v>13.386001</v>
      </c>
      <c r="AZ104" s="14">
        <v>2.1269990000000001</v>
      </c>
      <c r="BA104" s="14">
        <v>3.2500279999999999</v>
      </c>
      <c r="BB104" s="14">
        <v>4.353758</v>
      </c>
      <c r="BC104" s="14">
        <v>4.2158449999999998</v>
      </c>
      <c r="BD104" s="14">
        <v>9.0968140000000002</v>
      </c>
      <c r="BE104" s="14">
        <v>10.347384</v>
      </c>
      <c r="BF104" s="14">
        <v>5.40374</v>
      </c>
      <c r="BG104" s="14">
        <v>7.7534039999999997</v>
      </c>
      <c r="BH104" s="14">
        <v>8.3260000000000005</v>
      </c>
      <c r="BI104" s="14">
        <v>12.792104</v>
      </c>
      <c r="BJ104" s="14">
        <v>14.412000000000001</v>
      </c>
      <c r="BK104" s="14">
        <v>15.189</v>
      </c>
      <c r="BL104" s="14">
        <v>20.529</v>
      </c>
      <c r="BM104" s="14">
        <v>37.563000000000002</v>
      </c>
    </row>
    <row r="105" spans="1:65" ht="13.5" customHeight="1" x14ac:dyDescent="0.2">
      <c r="A105" s="1"/>
      <c r="B105" s="16" t="s">
        <v>157</v>
      </c>
      <c r="C105" s="10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>
        <v>1.702156</v>
      </c>
      <c r="BB105" s="11">
        <v>4.9114250000000004</v>
      </c>
      <c r="BC105" s="11">
        <v>1.678668</v>
      </c>
      <c r="BD105" s="11">
        <v>2.1370040000000001</v>
      </c>
      <c r="BE105" s="11">
        <v>0.93501000000000001</v>
      </c>
      <c r="BF105" s="11">
        <v>1.291042</v>
      </c>
      <c r="BG105" s="11">
        <v>1.5659449999999999</v>
      </c>
      <c r="BH105" s="11">
        <v>2.5179999999999998</v>
      </c>
      <c r="BI105" s="11">
        <v>4.7927809999999997</v>
      </c>
      <c r="BJ105" s="11">
        <v>3.3959999999999999</v>
      </c>
      <c r="BK105" s="11">
        <v>2.5009999999999999</v>
      </c>
      <c r="BL105" s="11">
        <v>2.573</v>
      </c>
      <c r="BM105" s="11">
        <v>3.6059999999999999</v>
      </c>
    </row>
    <row r="106" spans="1:65" ht="13.5" customHeight="1" x14ac:dyDescent="0.2">
      <c r="A106" s="1"/>
      <c r="B106" s="16" t="s">
        <v>158</v>
      </c>
      <c r="C106" s="13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>
        <v>3.3280020000000001</v>
      </c>
      <c r="AU106" s="14">
        <v>4.165</v>
      </c>
      <c r="AV106" s="14">
        <v>3.3680020000000002</v>
      </c>
      <c r="AW106" s="14">
        <v>5.505001</v>
      </c>
      <c r="AX106" s="14">
        <v>10.307999000000001</v>
      </c>
      <c r="AY106" s="14">
        <v>8.6639999999999997</v>
      </c>
      <c r="AZ106" s="14">
        <v>6.3299979999999998</v>
      </c>
      <c r="BA106" s="14">
        <v>4.2585480000000002</v>
      </c>
      <c r="BB106" s="14">
        <v>4.591971</v>
      </c>
      <c r="BC106" s="14">
        <v>3.8585370000000001</v>
      </c>
      <c r="BD106" s="14">
        <v>7.1153009999999997</v>
      </c>
      <c r="BE106" s="14">
        <v>9.4235769999999999</v>
      </c>
      <c r="BF106" s="14">
        <v>21.400414999999999</v>
      </c>
      <c r="BG106" s="14">
        <v>13.302993000000001</v>
      </c>
      <c r="BH106" s="14">
        <v>19.178000000000001</v>
      </c>
      <c r="BI106" s="14">
        <v>12.823677999999999</v>
      </c>
      <c r="BJ106" s="14">
        <v>9.1259999999999994</v>
      </c>
      <c r="BK106" s="14">
        <v>7.96</v>
      </c>
      <c r="BL106" s="14">
        <v>7.6070000000000002</v>
      </c>
      <c r="BM106" s="14">
        <v>17.257000000000001</v>
      </c>
    </row>
    <row r="107" spans="1:65" ht="13.5" customHeight="1" x14ac:dyDescent="0.2">
      <c r="A107" s="1"/>
      <c r="B107" s="16" t="s">
        <v>159</v>
      </c>
      <c r="C107" s="10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>
        <v>4.8</v>
      </c>
      <c r="T107" s="11">
        <v>4</v>
      </c>
      <c r="U107" s="11">
        <v>0.9</v>
      </c>
      <c r="V107" s="11">
        <v>2.1</v>
      </c>
      <c r="W107" s="11">
        <v>4.5</v>
      </c>
      <c r="X107" s="11">
        <v>0.3</v>
      </c>
      <c r="Y107" s="11"/>
      <c r="Z107" s="11"/>
      <c r="AA107" s="11"/>
      <c r="AB107" s="11"/>
      <c r="AC107" s="11"/>
      <c r="AD107" s="11"/>
      <c r="AE107" s="11"/>
      <c r="AF107" s="11"/>
      <c r="AG107" s="11"/>
      <c r="AH107" s="11">
        <v>290.39999999999998</v>
      </c>
      <c r="AI107" s="11">
        <v>120</v>
      </c>
      <c r="AJ107" s="11">
        <v>239.99999999999989</v>
      </c>
      <c r="AK107" s="11">
        <v>275.99999999999983</v>
      </c>
      <c r="AL107" s="11">
        <v>411.59999999999991</v>
      </c>
      <c r="AM107" s="11">
        <v>782.39999999999975</v>
      </c>
      <c r="AN107" s="11">
        <v>1226.3999999999992</v>
      </c>
      <c r="AO107" s="11">
        <v>1003.1999999999999</v>
      </c>
      <c r="AP107" s="11">
        <v>1022.3999999999997</v>
      </c>
      <c r="AQ107" s="11">
        <v>528.44860900000003</v>
      </c>
      <c r="AR107" s="11">
        <v>336.567902</v>
      </c>
      <c r="AS107" s="11">
        <v>349.01915700000001</v>
      </c>
      <c r="AT107" s="11">
        <v>382.25400100000002</v>
      </c>
      <c r="AU107" s="11">
        <v>807.23299999999995</v>
      </c>
      <c r="AV107" s="11">
        <v>1174.9640019999999</v>
      </c>
      <c r="AW107" s="11">
        <v>2613.3339999999998</v>
      </c>
      <c r="AX107" s="11">
        <v>3508.7750000000001</v>
      </c>
      <c r="AY107" s="11">
        <v>4116.7640009999996</v>
      </c>
      <c r="AZ107" s="11">
        <v>4146.7410010000003</v>
      </c>
      <c r="BA107" s="11">
        <v>4381.0109679999996</v>
      </c>
      <c r="BB107" s="11">
        <v>4100.7941389999996</v>
      </c>
      <c r="BC107" s="11">
        <v>3677.296613</v>
      </c>
      <c r="BD107" s="11">
        <v>3600.7285379999998</v>
      </c>
      <c r="BE107" s="11">
        <v>3849.5084919999999</v>
      </c>
      <c r="BF107" s="11">
        <v>2807.48819</v>
      </c>
      <c r="BG107" s="11">
        <v>2913.6971680000001</v>
      </c>
      <c r="BH107" s="11">
        <v>3100.498</v>
      </c>
      <c r="BI107" s="11">
        <v>4332.5004509999999</v>
      </c>
      <c r="BJ107" s="11">
        <v>5316.6880000000001</v>
      </c>
      <c r="BK107" s="11">
        <v>5640.17</v>
      </c>
      <c r="BL107" s="11">
        <v>6595.82</v>
      </c>
      <c r="BM107" s="11">
        <v>7858.16</v>
      </c>
    </row>
    <row r="108" spans="1:65" ht="13.5" customHeight="1" x14ac:dyDescent="0.2">
      <c r="A108" s="1"/>
      <c r="B108" s="16" t="s">
        <v>160</v>
      </c>
      <c r="C108" s="13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>
        <v>25.2</v>
      </c>
      <c r="AI108" s="14">
        <v>38.399999999999977</v>
      </c>
      <c r="AJ108" s="14">
        <v>80.400000000000006</v>
      </c>
      <c r="AK108" s="14">
        <v>82.799999999999969</v>
      </c>
      <c r="AL108" s="14">
        <v>352.8</v>
      </c>
      <c r="AM108" s="14">
        <v>475.2</v>
      </c>
      <c r="AN108" s="14">
        <v>295.19999999999982</v>
      </c>
      <c r="AO108" s="14">
        <v>254.4</v>
      </c>
      <c r="AP108" s="14">
        <v>202.79999999999995</v>
      </c>
      <c r="AQ108" s="14">
        <v>155.99008699999999</v>
      </c>
      <c r="AR108" s="14">
        <v>126.826139</v>
      </c>
      <c r="AS108" s="14">
        <v>160.307254</v>
      </c>
      <c r="AT108" s="14">
        <v>171.33000100000001</v>
      </c>
      <c r="AU108" s="14">
        <v>254.26499899999999</v>
      </c>
      <c r="AV108" s="14">
        <v>387.25200000000001</v>
      </c>
      <c r="AW108" s="14">
        <v>608.64800100000002</v>
      </c>
      <c r="AX108" s="14">
        <v>854.81299999999999</v>
      </c>
      <c r="AY108" s="14">
        <v>720.58699999999999</v>
      </c>
      <c r="AZ108" s="14">
        <v>387.13299999999998</v>
      </c>
      <c r="BA108" s="14">
        <v>456.40388899999999</v>
      </c>
      <c r="BB108" s="14">
        <v>463.41047500000002</v>
      </c>
      <c r="BC108" s="14">
        <v>438.71329800000001</v>
      </c>
      <c r="BD108" s="14">
        <v>439.40437600000001</v>
      </c>
      <c r="BE108" s="14">
        <v>597.92827799999998</v>
      </c>
      <c r="BF108" s="14">
        <v>538.61552700000004</v>
      </c>
      <c r="BG108" s="14">
        <v>560.41207499999996</v>
      </c>
      <c r="BH108" s="14">
        <v>455.78899999999999</v>
      </c>
      <c r="BI108" s="14">
        <v>483.46331600000002</v>
      </c>
      <c r="BJ108" s="14">
        <v>561.86300000000006</v>
      </c>
      <c r="BK108" s="14">
        <v>505.43400000000003</v>
      </c>
      <c r="BL108" s="14">
        <v>588.048</v>
      </c>
      <c r="BM108" s="14">
        <v>525.99800000000005</v>
      </c>
    </row>
    <row r="109" spans="1:65" ht="13.5" customHeight="1" x14ac:dyDescent="0.2">
      <c r="A109" s="1"/>
      <c r="B109" s="16" t="s">
        <v>161</v>
      </c>
      <c r="C109" s="10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>
        <v>117.60000000000002</v>
      </c>
      <c r="AJ109" s="11">
        <v>601.20000000000005</v>
      </c>
      <c r="AK109" s="11">
        <v>962.4000000000002</v>
      </c>
      <c r="AL109" s="11">
        <v>1415.9999999999998</v>
      </c>
      <c r="AM109" s="11">
        <v>1967.9999999999991</v>
      </c>
      <c r="AN109" s="11">
        <v>1767.600000000001</v>
      </c>
      <c r="AO109" s="11">
        <v>1114.8</v>
      </c>
      <c r="AP109" s="11">
        <v>637.19999999999993</v>
      </c>
      <c r="AQ109" s="11">
        <v>788.12680899999998</v>
      </c>
      <c r="AR109" s="11">
        <v>938.16125599999998</v>
      </c>
      <c r="AS109" s="11">
        <v>1065.8752790000001</v>
      </c>
      <c r="AT109" s="11">
        <v>1659.1189999999999</v>
      </c>
      <c r="AU109" s="11">
        <v>2339.3290000000002</v>
      </c>
      <c r="AV109" s="11">
        <v>3864.1699990000002</v>
      </c>
      <c r="AW109" s="11">
        <v>5179.2479990000002</v>
      </c>
      <c r="AX109" s="11">
        <v>8087.7460010000004</v>
      </c>
      <c r="AY109" s="11">
        <v>9747.9570010000007</v>
      </c>
      <c r="AZ109" s="11">
        <v>4194.0660019999996</v>
      </c>
      <c r="BA109" s="11">
        <v>7759.8360339999999</v>
      </c>
      <c r="BB109" s="11">
        <v>10306.067148</v>
      </c>
      <c r="BC109" s="11">
        <v>11097.138316</v>
      </c>
      <c r="BD109" s="11">
        <v>11149.103326</v>
      </c>
      <c r="BE109" s="11">
        <v>10129.248587</v>
      </c>
      <c r="BF109" s="11">
        <v>4685.7321300000003</v>
      </c>
      <c r="BG109" s="11">
        <v>4764.8393800000003</v>
      </c>
      <c r="BH109" s="11">
        <v>6693.933</v>
      </c>
      <c r="BI109" s="11">
        <v>7475.6430790000004</v>
      </c>
      <c r="BJ109" s="11">
        <v>7789.7910000000002</v>
      </c>
      <c r="BK109" s="11">
        <v>6905.0029999999997</v>
      </c>
      <c r="BL109" s="11">
        <v>9979.5400000000009</v>
      </c>
      <c r="BM109" s="11">
        <v>6328.1729999999998</v>
      </c>
    </row>
    <row r="110" spans="1:65" ht="13.5" customHeight="1" x14ac:dyDescent="0.2">
      <c r="A110" s="1"/>
      <c r="B110" s="16" t="s">
        <v>162</v>
      </c>
      <c r="C110" s="13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>
        <v>2.48</v>
      </c>
      <c r="BA110" s="14">
        <v>17.382770000000001</v>
      </c>
      <c r="BB110" s="14">
        <v>38.472535999999998</v>
      </c>
      <c r="BC110" s="14">
        <v>50.647633999999996</v>
      </c>
      <c r="BD110" s="14">
        <v>58.886736999999997</v>
      </c>
      <c r="BE110" s="14">
        <v>63.387290999999998</v>
      </c>
      <c r="BF110" s="14">
        <v>73.191084000000004</v>
      </c>
      <c r="BG110" s="14">
        <v>94.293147000000005</v>
      </c>
      <c r="BH110" s="14">
        <v>92.402000000000001</v>
      </c>
      <c r="BI110" s="14">
        <v>153.369754</v>
      </c>
      <c r="BJ110" s="14">
        <v>141.58199999999999</v>
      </c>
      <c r="BK110" s="14">
        <v>206.58799999999999</v>
      </c>
      <c r="BL110" s="14">
        <v>267.57299999999998</v>
      </c>
      <c r="BM110" s="14">
        <v>232.904</v>
      </c>
    </row>
    <row r="111" spans="1:65" ht="13.5" customHeight="1" x14ac:dyDescent="0.2">
      <c r="A111" s="1"/>
      <c r="B111" s="16" t="s">
        <v>163</v>
      </c>
      <c r="C111" s="10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>
        <v>1.1999999999999991</v>
      </c>
      <c r="AK111" s="11">
        <v>1.2000000000000004</v>
      </c>
      <c r="AL111" s="11">
        <v>2.4</v>
      </c>
      <c r="AM111" s="11">
        <v>11.999999999999993</v>
      </c>
      <c r="AN111" s="11">
        <v>5.9999999999999991</v>
      </c>
      <c r="AO111" s="11">
        <v>12.000000000000004</v>
      </c>
      <c r="AP111" s="11"/>
      <c r="AQ111" s="11"/>
      <c r="AR111" s="11"/>
      <c r="AS111" s="11"/>
      <c r="AT111" s="11">
        <v>26.751995999999998</v>
      </c>
      <c r="AU111" s="11">
        <v>17.888003999999999</v>
      </c>
      <c r="AV111" s="11">
        <v>7.453335</v>
      </c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</row>
    <row r="112" spans="1:65" ht="13.5" customHeight="1" x14ac:dyDescent="0.2">
      <c r="A112" s="1"/>
      <c r="B112" s="16" t="s">
        <v>164</v>
      </c>
      <c r="C112" s="13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>
        <v>10.1</v>
      </c>
      <c r="T112" s="14">
        <v>20.5</v>
      </c>
      <c r="U112" s="14">
        <v>55.3</v>
      </c>
      <c r="V112" s="14">
        <v>54.7</v>
      </c>
      <c r="W112" s="14">
        <v>48.7</v>
      </c>
      <c r="X112" s="14">
        <v>27.100000000000005</v>
      </c>
      <c r="Y112" s="14">
        <v>7.1</v>
      </c>
      <c r="Z112" s="14">
        <v>16.5</v>
      </c>
      <c r="AA112" s="14">
        <v>15.3</v>
      </c>
      <c r="AB112" s="14">
        <v>107.5</v>
      </c>
      <c r="AC112" s="14">
        <v>57.3</v>
      </c>
      <c r="AD112" s="14">
        <v>72.3</v>
      </c>
      <c r="AE112" s="14">
        <v>95.5</v>
      </c>
      <c r="AF112" s="14">
        <v>121.15231</v>
      </c>
      <c r="AG112" s="14">
        <v>349.2</v>
      </c>
      <c r="AH112" s="14">
        <v>320.39999999999998</v>
      </c>
      <c r="AI112" s="14">
        <v>399.60000000000014</v>
      </c>
      <c r="AJ112" s="14">
        <v>610.79999999999995</v>
      </c>
      <c r="AK112" s="14">
        <v>276</v>
      </c>
      <c r="AL112" s="14">
        <v>574.79999999999973</v>
      </c>
      <c r="AM112" s="14">
        <v>746.39999999999975</v>
      </c>
      <c r="AN112" s="14">
        <v>1121.9999999999995</v>
      </c>
      <c r="AO112" s="14">
        <v>1056</v>
      </c>
      <c r="AP112" s="14">
        <v>766.79999999999973</v>
      </c>
      <c r="AQ112" s="14">
        <v>1206.539352</v>
      </c>
      <c r="AR112" s="14">
        <v>697.08483899999999</v>
      </c>
      <c r="AS112" s="14">
        <v>865.92038500000001</v>
      </c>
      <c r="AT112" s="14">
        <v>1374.7360000000001</v>
      </c>
      <c r="AU112" s="14">
        <v>2356.2210009999999</v>
      </c>
      <c r="AV112" s="14">
        <v>2782.0249990000002</v>
      </c>
      <c r="AW112" s="14">
        <v>3035.8029999999999</v>
      </c>
      <c r="AX112" s="14">
        <v>4087.4359989999998</v>
      </c>
      <c r="AY112" s="14">
        <v>3772.570001</v>
      </c>
      <c r="AZ112" s="14">
        <v>2660.6880000000001</v>
      </c>
      <c r="BA112" s="14">
        <v>3752.9062319999998</v>
      </c>
      <c r="BB112" s="14">
        <v>5085.4628899999998</v>
      </c>
      <c r="BC112" s="14">
        <v>4551.6184389999999</v>
      </c>
      <c r="BD112" s="14">
        <v>5657.8261890000003</v>
      </c>
      <c r="BE112" s="14">
        <v>6664.7320149999996</v>
      </c>
      <c r="BF112" s="14">
        <v>6249.3187959999996</v>
      </c>
      <c r="BG112" s="14">
        <v>5347.3849980000005</v>
      </c>
      <c r="BH112" s="14">
        <v>6202.6660000000002</v>
      </c>
      <c r="BI112" s="14">
        <v>5985.280436</v>
      </c>
      <c r="BJ112" s="14">
        <v>5299.86</v>
      </c>
      <c r="BK112" s="14">
        <v>5545.7650000000003</v>
      </c>
      <c r="BL112" s="14">
        <v>7025.9780000000001</v>
      </c>
      <c r="BM112" s="14">
        <v>7722.9579999999996</v>
      </c>
    </row>
    <row r="113" spans="1:65" ht="13.5" customHeight="1" x14ac:dyDescent="0.2">
      <c r="A113" s="1"/>
      <c r="B113" s="16" t="s">
        <v>165</v>
      </c>
      <c r="C113" s="10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>
        <v>0.1</v>
      </c>
      <c r="T113" s="11">
        <v>0.3</v>
      </c>
      <c r="U113" s="11">
        <v>1.1000000000000001</v>
      </c>
      <c r="V113" s="11">
        <v>0.6</v>
      </c>
      <c r="W113" s="11">
        <v>0.5</v>
      </c>
      <c r="X113" s="11">
        <v>0.1</v>
      </c>
      <c r="Y113" s="11"/>
      <c r="Z113" s="11"/>
      <c r="AA113" s="11"/>
      <c r="AB113" s="11"/>
      <c r="AC113" s="11"/>
      <c r="AD113" s="11"/>
      <c r="AE113" s="11"/>
      <c r="AF113" s="11"/>
      <c r="AG113" s="11"/>
      <c r="AH113" s="11">
        <v>103.2</v>
      </c>
      <c r="AI113" s="11">
        <v>44.39999999999997</v>
      </c>
      <c r="AJ113" s="11">
        <v>2.4</v>
      </c>
      <c r="AK113" s="11">
        <v>2.4</v>
      </c>
      <c r="AL113" s="11">
        <v>13.199999999999998</v>
      </c>
      <c r="AM113" s="11">
        <v>24.000000000000007</v>
      </c>
      <c r="AN113" s="11">
        <v>4.8000000000000007</v>
      </c>
      <c r="AO113" s="11">
        <v>13.2</v>
      </c>
      <c r="AP113" s="11">
        <v>16.8</v>
      </c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</row>
    <row r="114" spans="1:65" ht="13.5" customHeight="1" x14ac:dyDescent="0.2">
      <c r="A114" s="1"/>
      <c r="B114" s="16" t="s">
        <v>166</v>
      </c>
      <c r="C114" s="13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>
        <v>4.8000000000000007</v>
      </c>
      <c r="AJ114" s="14">
        <v>22.8</v>
      </c>
      <c r="AK114" s="14">
        <v>20.400000000000013</v>
      </c>
      <c r="AL114" s="14">
        <v>21.6</v>
      </c>
      <c r="AM114" s="14">
        <v>104.39999999999999</v>
      </c>
      <c r="AN114" s="14">
        <v>180</v>
      </c>
      <c r="AO114" s="14">
        <v>206.39999999999989</v>
      </c>
      <c r="AP114" s="14">
        <v>92.399999999999977</v>
      </c>
      <c r="AQ114" s="14">
        <v>144.948588</v>
      </c>
      <c r="AR114" s="14">
        <v>173.40718200000001</v>
      </c>
      <c r="AS114" s="14">
        <v>220.344966</v>
      </c>
      <c r="AT114" s="14">
        <v>357.60500100000002</v>
      </c>
      <c r="AU114" s="14">
        <v>493.24199900000002</v>
      </c>
      <c r="AV114" s="14">
        <v>686.745001</v>
      </c>
      <c r="AW114" s="14">
        <v>884.48</v>
      </c>
      <c r="AX114" s="14">
        <v>1546.188999</v>
      </c>
      <c r="AY114" s="14">
        <v>1773.2940000000001</v>
      </c>
      <c r="AZ114" s="14">
        <v>426.435</v>
      </c>
      <c r="BA114" s="14">
        <v>714.22091599999999</v>
      </c>
      <c r="BB114" s="14">
        <v>1022.279242</v>
      </c>
      <c r="BC114" s="14">
        <v>1149.4680040000001</v>
      </c>
      <c r="BD114" s="14">
        <v>634.59560499999998</v>
      </c>
      <c r="BE114" s="14">
        <v>338.80866500000002</v>
      </c>
      <c r="BF114" s="14">
        <v>194.36683500000001</v>
      </c>
      <c r="BG114" s="14">
        <v>219.93727699999999</v>
      </c>
      <c r="BH114" s="14">
        <v>257.89800000000002</v>
      </c>
      <c r="BI114" s="14">
        <v>341.74131599999998</v>
      </c>
      <c r="BJ114" s="14">
        <v>348.98399999999998</v>
      </c>
      <c r="BK114" s="14">
        <v>394.726</v>
      </c>
      <c r="BL114" s="14">
        <v>581.48900000000003</v>
      </c>
      <c r="BM114" s="14">
        <v>216.929</v>
      </c>
    </row>
    <row r="115" spans="1:65" ht="13.5" customHeight="1" x14ac:dyDescent="0.2">
      <c r="A115" s="1"/>
      <c r="B115" s="16" t="s">
        <v>167</v>
      </c>
      <c r="C115" s="10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>
        <v>0.4</v>
      </c>
      <c r="U115" s="11">
        <v>1</v>
      </c>
      <c r="V115" s="11">
        <v>1</v>
      </c>
      <c r="W115" s="11">
        <v>2.4</v>
      </c>
      <c r="X115" s="11">
        <v>1.4</v>
      </c>
      <c r="Y115" s="11"/>
      <c r="Z115" s="11"/>
      <c r="AA115" s="11"/>
      <c r="AB115" s="11"/>
      <c r="AC115" s="11"/>
      <c r="AD115" s="11"/>
      <c r="AE115" s="11"/>
      <c r="AF115" s="11"/>
      <c r="AG115" s="11"/>
      <c r="AH115" s="11">
        <v>625.20000000000005</v>
      </c>
      <c r="AI115" s="11">
        <v>364.7999999999999</v>
      </c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</row>
    <row r="116" spans="1:65" ht="13.5" customHeight="1" x14ac:dyDescent="0.2">
      <c r="A116" s="1"/>
      <c r="B116" s="16" t="s">
        <v>168</v>
      </c>
      <c r="C116" s="13"/>
      <c r="D116" s="14">
        <v>0.1</v>
      </c>
      <c r="E116" s="14">
        <v>0.2</v>
      </c>
      <c r="F116" s="14">
        <v>0.3</v>
      </c>
      <c r="G116" s="14">
        <v>0.2</v>
      </c>
      <c r="H116" s="14">
        <v>0.1</v>
      </c>
      <c r="I116" s="14">
        <v>0.1</v>
      </c>
      <c r="J116" s="14">
        <v>0.2</v>
      </c>
      <c r="K116" s="14">
        <v>0.3</v>
      </c>
      <c r="L116" s="14">
        <v>2.1</v>
      </c>
      <c r="M116" s="14">
        <v>4</v>
      </c>
      <c r="N116" s="14">
        <v>5.7</v>
      </c>
      <c r="O116" s="14">
        <v>11.5</v>
      </c>
      <c r="P116" s="14">
        <v>31</v>
      </c>
      <c r="Q116" s="14">
        <v>51.3</v>
      </c>
      <c r="R116" s="14">
        <v>154.9</v>
      </c>
      <c r="S116" s="14"/>
      <c r="T116" s="14"/>
      <c r="U116" s="14">
        <v>0.1</v>
      </c>
      <c r="V116" s="14"/>
      <c r="W116" s="14">
        <v>0.2</v>
      </c>
      <c r="X116" s="14">
        <v>0.2</v>
      </c>
      <c r="Y116" s="14">
        <v>0.4</v>
      </c>
      <c r="Z116" s="14">
        <v>0.6</v>
      </c>
      <c r="AA116" s="14">
        <v>1.4</v>
      </c>
      <c r="AB116" s="14">
        <v>0.4</v>
      </c>
      <c r="AC116" s="14">
        <v>0.8</v>
      </c>
      <c r="AD116" s="14">
        <v>2.1</v>
      </c>
      <c r="AE116" s="14">
        <v>3.4</v>
      </c>
      <c r="AF116" s="14">
        <v>2.2856390000000002</v>
      </c>
      <c r="AG116" s="14"/>
      <c r="AH116" s="14">
        <v>122.4</v>
      </c>
      <c r="AI116" s="14"/>
      <c r="AJ116" s="14"/>
      <c r="AK116" s="14"/>
      <c r="AL116" s="14"/>
      <c r="AM116" s="14"/>
      <c r="AN116" s="14"/>
      <c r="AO116" s="14"/>
      <c r="AP116" s="14"/>
      <c r="AQ116" s="14">
        <v>2.7286190000000001</v>
      </c>
      <c r="AR116" s="14">
        <v>1.8774040000000001</v>
      </c>
      <c r="AS116" s="14"/>
      <c r="AT116" s="14">
        <v>0.78900000000000003</v>
      </c>
      <c r="AU116" s="14">
        <v>1.268999</v>
      </c>
      <c r="AV116" s="14">
        <v>0.83299900000000004</v>
      </c>
      <c r="AW116" s="14">
        <v>0.59899999999999998</v>
      </c>
      <c r="AX116" s="14">
        <v>0.98200100000000001</v>
      </c>
      <c r="AY116" s="14">
        <v>3.4899990000000001</v>
      </c>
      <c r="AZ116" s="14">
        <v>2.2660010000000002</v>
      </c>
      <c r="BA116" s="14">
        <v>5.2184799999999996</v>
      </c>
      <c r="BB116" s="14">
        <v>4.1485529999999997</v>
      </c>
      <c r="BC116" s="14">
        <v>1.384171</v>
      </c>
      <c r="BD116" s="14">
        <v>2.1224440000000002</v>
      </c>
      <c r="BE116" s="14">
        <v>0.227107</v>
      </c>
      <c r="BF116" s="14">
        <v>1.2084520000000001</v>
      </c>
      <c r="BG116" s="14">
        <v>0.95884199999999997</v>
      </c>
      <c r="BH116" s="14">
        <v>0.21199999999999999</v>
      </c>
      <c r="BI116" s="14">
        <v>0.65941099999999997</v>
      </c>
      <c r="BJ116" s="14">
        <v>1.425</v>
      </c>
      <c r="BK116" s="14">
        <v>0.27100000000000002</v>
      </c>
      <c r="BL116" s="14">
        <v>1.081</v>
      </c>
      <c r="BM116" s="14">
        <v>0.70699999999999996</v>
      </c>
    </row>
    <row r="117" spans="1:65" ht="13.5" customHeight="1" x14ac:dyDescent="0.2">
      <c r="A117" s="1"/>
      <c r="B117" s="15" t="s">
        <v>169</v>
      </c>
      <c r="C117" s="10"/>
      <c r="D117" s="11"/>
      <c r="E117" s="11"/>
      <c r="F117" s="11"/>
      <c r="G117" s="11">
        <v>0.7</v>
      </c>
      <c r="H117" s="11">
        <v>2</v>
      </c>
      <c r="I117" s="11">
        <v>1.4</v>
      </c>
      <c r="J117" s="11">
        <v>3.7</v>
      </c>
      <c r="K117" s="11">
        <v>2.6</v>
      </c>
      <c r="L117" s="11">
        <v>3.4</v>
      </c>
      <c r="M117" s="11">
        <v>6.6</v>
      </c>
      <c r="N117" s="11">
        <v>6.7</v>
      </c>
      <c r="O117" s="11">
        <v>12.7</v>
      </c>
      <c r="P117" s="11">
        <v>36.700000000000003</v>
      </c>
      <c r="Q117" s="11">
        <v>101.1</v>
      </c>
      <c r="R117" s="11">
        <v>250.9</v>
      </c>
      <c r="S117" s="11">
        <v>776.6</v>
      </c>
      <c r="T117" s="11">
        <v>1351</v>
      </c>
      <c r="U117" s="11">
        <v>1513.6</v>
      </c>
      <c r="V117" s="11">
        <v>1660.8</v>
      </c>
      <c r="W117" s="11">
        <v>2127.1999999999998</v>
      </c>
      <c r="X117" s="11">
        <v>2619.1999999999998</v>
      </c>
      <c r="Y117" s="11">
        <v>2253.1999999999998</v>
      </c>
      <c r="Z117" s="11">
        <v>2942.6</v>
      </c>
      <c r="AA117" s="11">
        <v>2188.3000000000002</v>
      </c>
      <c r="AB117" s="11">
        <v>2120.1999999999998</v>
      </c>
      <c r="AC117" s="11">
        <v>2028.6</v>
      </c>
      <c r="AD117" s="11">
        <v>2412.6</v>
      </c>
      <c r="AE117" s="11">
        <v>2929.9</v>
      </c>
      <c r="AF117" s="11">
        <v>2282.3656569999998</v>
      </c>
      <c r="AG117" s="11">
        <v>2284.8000000000002</v>
      </c>
      <c r="AH117" s="11">
        <v>3705.6</v>
      </c>
      <c r="AI117" s="11">
        <v>3945.6</v>
      </c>
      <c r="AJ117" s="11">
        <v>4263.6000000000004</v>
      </c>
      <c r="AK117" s="11">
        <v>4263.6000000000004</v>
      </c>
      <c r="AL117" s="11">
        <v>5192.3999999999996</v>
      </c>
      <c r="AM117" s="11">
        <v>6442.7999999999993</v>
      </c>
      <c r="AN117" s="11">
        <v>6007.199999999998</v>
      </c>
      <c r="AO117" s="11">
        <v>7254.0000000000009</v>
      </c>
      <c r="AP117" s="11">
        <v>6770.4</v>
      </c>
      <c r="AQ117" s="11">
        <v>7796.0860910000001</v>
      </c>
      <c r="AR117" s="11">
        <v>7645.933685</v>
      </c>
      <c r="AS117" s="11">
        <v>7914.3924319999996</v>
      </c>
      <c r="AT117" s="11">
        <v>9150.268016</v>
      </c>
      <c r="AU117" s="11">
        <v>11600.832998</v>
      </c>
      <c r="AV117" s="11">
        <v>13025.543997000001</v>
      </c>
      <c r="AW117" s="11">
        <v>15636.476003</v>
      </c>
      <c r="AX117" s="11">
        <v>21190.789013000001</v>
      </c>
      <c r="AY117" s="11">
        <v>28632.808993999999</v>
      </c>
      <c r="AZ117" s="11">
        <v>26047.382001000002</v>
      </c>
      <c r="BA117" s="11">
        <v>30722.441845000001</v>
      </c>
      <c r="BB117" s="11">
        <v>35308.069603999997</v>
      </c>
      <c r="BC117" s="11">
        <v>39635.954323999998</v>
      </c>
      <c r="BD117" s="11">
        <v>35611.723300999998</v>
      </c>
      <c r="BE117" s="11">
        <v>38217.140828000003</v>
      </c>
      <c r="BF117" s="11">
        <v>32347.006409000001</v>
      </c>
      <c r="BG117" s="11">
        <v>27965.091251000002</v>
      </c>
      <c r="BH117" s="11">
        <v>26465.561000000002</v>
      </c>
      <c r="BI117" s="11">
        <v>24860.184519999999</v>
      </c>
      <c r="BJ117" s="11">
        <v>22498.518</v>
      </c>
      <c r="BK117" s="11">
        <v>18523.342000000001</v>
      </c>
      <c r="BL117" s="11">
        <v>18453.07</v>
      </c>
      <c r="BM117" s="11">
        <v>21324.311000000002</v>
      </c>
    </row>
    <row r="118" spans="1:65" ht="13.5" customHeight="1" x14ac:dyDescent="0.2">
      <c r="A118" s="1"/>
      <c r="B118" s="16" t="s">
        <v>170</v>
      </c>
      <c r="C118" s="13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>
        <v>2</v>
      </c>
      <c r="T118" s="14">
        <v>3.2</v>
      </c>
      <c r="U118" s="14">
        <v>5.4</v>
      </c>
      <c r="V118" s="14">
        <v>9.5</v>
      </c>
      <c r="W118" s="14">
        <v>16.899999999999999</v>
      </c>
      <c r="X118" s="14">
        <v>16.599999999999998</v>
      </c>
      <c r="Y118" s="14">
        <v>9.6</v>
      </c>
      <c r="Z118" s="14">
        <v>18.5</v>
      </c>
      <c r="AA118" s="14">
        <v>15.1</v>
      </c>
      <c r="AB118" s="14">
        <v>28.8</v>
      </c>
      <c r="AC118" s="14">
        <v>65</v>
      </c>
      <c r="AD118" s="14">
        <v>72.900000000000006</v>
      </c>
      <c r="AE118" s="14">
        <v>50.2</v>
      </c>
      <c r="AF118" s="14">
        <v>22.064554000000001</v>
      </c>
      <c r="AG118" s="14">
        <v>37.200000000000003</v>
      </c>
      <c r="AH118" s="14">
        <v>48</v>
      </c>
      <c r="AI118" s="14">
        <v>30</v>
      </c>
      <c r="AJ118" s="14">
        <v>36</v>
      </c>
      <c r="AK118" s="14">
        <v>20.400000000000013</v>
      </c>
      <c r="AL118" s="14">
        <v>21.6</v>
      </c>
      <c r="AM118" s="14">
        <v>34.799999999999983</v>
      </c>
      <c r="AN118" s="14">
        <v>41.999999999999993</v>
      </c>
      <c r="AO118" s="14">
        <v>39.599999999999987</v>
      </c>
      <c r="AP118" s="14">
        <v>29.999999999999989</v>
      </c>
      <c r="AQ118" s="14">
        <v>84.098124999999996</v>
      </c>
      <c r="AR118" s="14">
        <v>95.013425999999995</v>
      </c>
      <c r="AS118" s="14">
        <v>127.90933800000001</v>
      </c>
      <c r="AT118" s="14">
        <v>124.59699999999999</v>
      </c>
      <c r="AU118" s="14">
        <v>77.174000000000007</v>
      </c>
      <c r="AV118" s="14">
        <v>59.631</v>
      </c>
      <c r="AW118" s="14">
        <v>78.542998999999995</v>
      </c>
      <c r="AX118" s="14">
        <v>109.037999</v>
      </c>
      <c r="AY118" s="14">
        <v>73.880999000000003</v>
      </c>
      <c r="AZ118" s="14">
        <v>88.617999999999995</v>
      </c>
      <c r="BA118" s="14">
        <v>68.223929999999996</v>
      </c>
      <c r="BB118" s="14">
        <v>119.911518</v>
      </c>
      <c r="BC118" s="14">
        <v>143.16654299999999</v>
      </c>
      <c r="BD118" s="14">
        <v>63.840172000000003</v>
      </c>
      <c r="BE118" s="14">
        <v>58.758032999999998</v>
      </c>
      <c r="BF118" s="14">
        <v>39.600682999999997</v>
      </c>
      <c r="BG118" s="14">
        <v>47.495570000000001</v>
      </c>
      <c r="BH118" s="14">
        <v>77.183000000000007</v>
      </c>
      <c r="BI118" s="14">
        <v>95.656567999999993</v>
      </c>
      <c r="BJ118" s="14">
        <v>50.116</v>
      </c>
      <c r="BK118" s="14">
        <v>29.742000000000001</v>
      </c>
      <c r="BL118" s="14">
        <v>25.388999999999999</v>
      </c>
      <c r="BM118" s="14">
        <v>19.138000000000002</v>
      </c>
    </row>
    <row r="119" spans="1:65" ht="13.5" customHeight="1" x14ac:dyDescent="0.2">
      <c r="A119" s="1"/>
      <c r="B119" s="16" t="s">
        <v>171</v>
      </c>
      <c r="C119" s="10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>
        <v>0.1</v>
      </c>
      <c r="T119" s="11"/>
      <c r="U119" s="11"/>
      <c r="V119" s="11"/>
      <c r="W119" s="11">
        <v>9.8000000000000007</v>
      </c>
      <c r="X119" s="11"/>
      <c r="Y119" s="11"/>
      <c r="Z119" s="11">
        <v>0.2</v>
      </c>
      <c r="AA119" s="11">
        <v>4</v>
      </c>
      <c r="AB119" s="11">
        <v>0.4</v>
      </c>
      <c r="AC119" s="11">
        <v>0.2</v>
      </c>
      <c r="AD119" s="11">
        <v>1.1000000000000001</v>
      </c>
      <c r="AE119" s="11">
        <v>7.2</v>
      </c>
      <c r="AF119" s="11">
        <v>15.298823000000001</v>
      </c>
      <c r="AG119" s="11">
        <v>22.8</v>
      </c>
      <c r="AH119" s="11">
        <v>40.799999999999997</v>
      </c>
      <c r="AI119" s="11">
        <v>59.999999999999986</v>
      </c>
      <c r="AJ119" s="11">
        <v>46.8</v>
      </c>
      <c r="AK119" s="11">
        <v>48</v>
      </c>
      <c r="AL119" s="11">
        <v>50.39999999999997</v>
      </c>
      <c r="AM119" s="11">
        <v>73.2</v>
      </c>
      <c r="AN119" s="11">
        <v>73.199999999999989</v>
      </c>
      <c r="AO119" s="11">
        <v>188.40000000000006</v>
      </c>
      <c r="AP119" s="11">
        <v>248.40000000000012</v>
      </c>
      <c r="AQ119" s="11">
        <v>180.483384</v>
      </c>
      <c r="AR119" s="11">
        <v>152.762381</v>
      </c>
      <c r="AS119" s="11">
        <v>186.447451</v>
      </c>
      <c r="AT119" s="11">
        <v>224.59100100000001</v>
      </c>
      <c r="AU119" s="11">
        <v>354.54500100000001</v>
      </c>
      <c r="AV119" s="11">
        <v>340.20299999999997</v>
      </c>
      <c r="AW119" s="11">
        <v>390.605999</v>
      </c>
      <c r="AX119" s="11">
        <v>768.09099900000001</v>
      </c>
      <c r="AY119" s="11">
        <v>863.06299899999999</v>
      </c>
      <c r="AZ119" s="11">
        <v>1094.9189980000001</v>
      </c>
      <c r="BA119" s="11">
        <v>1495.6086849999999</v>
      </c>
      <c r="BB119" s="11">
        <v>1122.0995600000001</v>
      </c>
      <c r="BC119" s="11">
        <v>1130.7092809999999</v>
      </c>
      <c r="BD119" s="11">
        <v>1023.882665</v>
      </c>
      <c r="BE119" s="11">
        <v>1417.29991</v>
      </c>
      <c r="BF119" s="11">
        <v>850.17439400000001</v>
      </c>
      <c r="BG119" s="11">
        <v>1208.765177</v>
      </c>
      <c r="BH119" s="11">
        <v>1146.9380000000001</v>
      </c>
      <c r="BI119" s="11">
        <v>949.85020699999995</v>
      </c>
      <c r="BJ119" s="11">
        <v>701.42200000000003</v>
      </c>
      <c r="BK119" s="11">
        <v>254.44</v>
      </c>
      <c r="BL119" s="11">
        <v>197.25700000000001</v>
      </c>
      <c r="BM119" s="11">
        <v>233.30699999999999</v>
      </c>
    </row>
    <row r="120" spans="1:65" ht="13.5" customHeight="1" x14ac:dyDescent="0.2">
      <c r="A120" s="1"/>
      <c r="B120" s="16" t="s">
        <v>172</v>
      </c>
      <c r="C120" s="13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>
        <v>2.4</v>
      </c>
      <c r="AK120" s="14"/>
      <c r="AL120" s="14">
        <v>2.4</v>
      </c>
      <c r="AM120" s="14">
        <v>1.1999999999999993</v>
      </c>
      <c r="AN120" s="14">
        <v>1.1999999999999993</v>
      </c>
      <c r="AO120" s="14">
        <v>1.2000000000000004</v>
      </c>
      <c r="AP120" s="14">
        <v>1.2000000000000004</v>
      </c>
      <c r="AQ120" s="14">
        <v>0.91071500000000005</v>
      </c>
      <c r="AR120" s="14">
        <v>1.254937</v>
      </c>
      <c r="AS120" s="14">
        <v>2.337914</v>
      </c>
      <c r="AT120" s="14">
        <v>3.2980019999999999</v>
      </c>
      <c r="AU120" s="14">
        <v>2.171999</v>
      </c>
      <c r="AV120" s="14">
        <v>3.15</v>
      </c>
      <c r="AW120" s="14">
        <v>6.9390000000000001</v>
      </c>
      <c r="AX120" s="14">
        <v>13.124001</v>
      </c>
      <c r="AY120" s="14">
        <v>30.072002000000001</v>
      </c>
      <c r="AZ120" s="14">
        <v>42.348998000000002</v>
      </c>
      <c r="BA120" s="14">
        <v>15.691703</v>
      </c>
      <c r="BB120" s="14">
        <v>24.858138</v>
      </c>
      <c r="BC120" s="14">
        <v>25.212264000000001</v>
      </c>
      <c r="BD120" s="14">
        <v>26.656516</v>
      </c>
      <c r="BE120" s="14">
        <v>14.509368</v>
      </c>
      <c r="BF120" s="14">
        <v>7.5261909999999999</v>
      </c>
      <c r="BG120" s="14">
        <v>6.0346659999999996</v>
      </c>
      <c r="BH120" s="14">
        <v>7.46</v>
      </c>
      <c r="BI120" s="14">
        <v>8.7917860000000001</v>
      </c>
      <c r="BJ120" s="14">
        <v>12.728999999999999</v>
      </c>
      <c r="BK120" s="14">
        <v>16.553000000000001</v>
      </c>
      <c r="BL120" s="14">
        <v>22.843</v>
      </c>
      <c r="BM120" s="14">
        <v>32.520000000000003</v>
      </c>
    </row>
    <row r="121" spans="1:65" ht="13.5" customHeight="1" x14ac:dyDescent="0.2">
      <c r="A121" s="1"/>
      <c r="B121" s="16" t="s">
        <v>173</v>
      </c>
      <c r="C121" s="10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>
        <v>26.4</v>
      </c>
      <c r="AK121" s="11">
        <v>1.1999999999999995</v>
      </c>
      <c r="AL121" s="11">
        <v>4.8000000000000016</v>
      </c>
      <c r="AM121" s="11">
        <v>8.3999999999999968</v>
      </c>
      <c r="AN121" s="11">
        <v>15.6</v>
      </c>
      <c r="AO121" s="11">
        <v>31.199999999999985</v>
      </c>
      <c r="AP121" s="11">
        <v>9.6</v>
      </c>
      <c r="AQ121" s="11">
        <v>2.944788</v>
      </c>
      <c r="AR121" s="11">
        <v>3.6374949999999999</v>
      </c>
      <c r="AS121" s="11">
        <v>3.783982</v>
      </c>
      <c r="AT121" s="11">
        <v>10.968003</v>
      </c>
      <c r="AU121" s="11">
        <v>19.126999999999999</v>
      </c>
      <c r="AV121" s="11">
        <v>32.239998999999997</v>
      </c>
      <c r="AW121" s="11">
        <v>47.356999000000002</v>
      </c>
      <c r="AX121" s="11">
        <v>130.30700200000001</v>
      </c>
      <c r="AY121" s="11">
        <v>254.74699899999999</v>
      </c>
      <c r="AZ121" s="11">
        <v>149.55700100000001</v>
      </c>
      <c r="BA121" s="11">
        <v>184.05948799999999</v>
      </c>
      <c r="BB121" s="11">
        <v>217.794534</v>
      </c>
      <c r="BC121" s="11">
        <v>282.06694800000002</v>
      </c>
      <c r="BD121" s="11">
        <v>308.444412</v>
      </c>
      <c r="BE121" s="11">
        <v>269.57308699999999</v>
      </c>
      <c r="BF121" s="11">
        <v>122.891345</v>
      </c>
      <c r="BG121" s="11">
        <v>122.028488</v>
      </c>
      <c r="BH121" s="11">
        <v>55.585999999999999</v>
      </c>
      <c r="BI121" s="11">
        <v>68.225725999999995</v>
      </c>
      <c r="BJ121" s="11">
        <v>79.768000000000001</v>
      </c>
      <c r="BK121" s="11">
        <v>71.870999999999995</v>
      </c>
      <c r="BL121" s="11">
        <v>108.116</v>
      </c>
      <c r="BM121" s="11">
        <v>184.839</v>
      </c>
    </row>
    <row r="122" spans="1:65" ht="13.5" customHeight="1" x14ac:dyDescent="0.2">
      <c r="A122" s="1"/>
      <c r="B122" s="16" t="s">
        <v>174</v>
      </c>
      <c r="C122" s="13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>
        <v>40.799999999999997</v>
      </c>
      <c r="T122" s="14">
        <v>42.6</v>
      </c>
      <c r="U122" s="14">
        <v>63.8</v>
      </c>
      <c r="V122" s="14">
        <v>21</v>
      </c>
      <c r="W122" s="14">
        <v>15.8</v>
      </c>
      <c r="X122" s="14">
        <v>29.599999999999994</v>
      </c>
      <c r="Y122" s="14">
        <v>33.9</v>
      </c>
      <c r="Z122" s="14">
        <v>14.9</v>
      </c>
      <c r="AA122" s="14">
        <v>26.8</v>
      </c>
      <c r="AB122" s="14">
        <v>21.4</v>
      </c>
      <c r="AC122" s="14">
        <v>20</v>
      </c>
      <c r="AD122" s="14">
        <v>18.100000000000001</v>
      </c>
      <c r="AE122" s="14">
        <v>19.3</v>
      </c>
      <c r="AF122" s="14">
        <v>16.141347</v>
      </c>
      <c r="AG122" s="14">
        <v>15.6</v>
      </c>
      <c r="AH122" s="14">
        <v>21.6</v>
      </c>
      <c r="AI122" s="14">
        <v>24.000000000000011</v>
      </c>
      <c r="AJ122" s="14">
        <v>27.6</v>
      </c>
      <c r="AK122" s="14">
        <v>33.6</v>
      </c>
      <c r="AL122" s="14">
        <v>30</v>
      </c>
      <c r="AM122" s="14">
        <v>22.79999999999999</v>
      </c>
      <c r="AN122" s="14">
        <v>36</v>
      </c>
      <c r="AO122" s="14">
        <v>87.6</v>
      </c>
      <c r="AP122" s="14">
        <v>40.79999999999999</v>
      </c>
      <c r="AQ122" s="14">
        <v>100.949172</v>
      </c>
      <c r="AR122" s="14">
        <v>46.595635999999999</v>
      </c>
      <c r="AS122" s="14">
        <v>61.407913000000001</v>
      </c>
      <c r="AT122" s="14">
        <v>52.698</v>
      </c>
      <c r="AU122" s="14">
        <v>81.954001000000005</v>
      </c>
      <c r="AV122" s="14">
        <v>118.356999</v>
      </c>
      <c r="AW122" s="14">
        <v>125.230999</v>
      </c>
      <c r="AX122" s="14">
        <v>202.20500000000001</v>
      </c>
      <c r="AY122" s="14">
        <v>498.11900200000002</v>
      </c>
      <c r="AZ122" s="14">
        <v>282.629999</v>
      </c>
      <c r="BA122" s="14">
        <v>274.14603699999998</v>
      </c>
      <c r="BB122" s="14">
        <v>230.578474</v>
      </c>
      <c r="BC122" s="14">
        <v>328.963371</v>
      </c>
      <c r="BD122" s="14">
        <v>233.97676300000001</v>
      </c>
      <c r="BE122" s="14">
        <v>275.22603099999998</v>
      </c>
      <c r="BF122" s="14">
        <v>186.80227099999999</v>
      </c>
      <c r="BG122" s="14">
        <v>173.92627100000001</v>
      </c>
      <c r="BH122" s="14">
        <v>284.226</v>
      </c>
      <c r="BI122" s="14">
        <v>193.51074600000001</v>
      </c>
      <c r="BJ122" s="14">
        <v>288.11599999999999</v>
      </c>
      <c r="BK122" s="14">
        <v>381.68400000000003</v>
      </c>
      <c r="BL122" s="14">
        <v>185.232</v>
      </c>
      <c r="BM122" s="14">
        <v>149.15700000000001</v>
      </c>
    </row>
    <row r="123" spans="1:65" ht="13.5" customHeight="1" x14ac:dyDescent="0.2">
      <c r="A123" s="1"/>
      <c r="B123" s="16" t="s">
        <v>175</v>
      </c>
      <c r="C123" s="10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>
        <v>0.1</v>
      </c>
      <c r="T123" s="11">
        <v>0.3</v>
      </c>
      <c r="U123" s="11">
        <v>2</v>
      </c>
      <c r="V123" s="11">
        <v>0.8</v>
      </c>
      <c r="W123" s="11">
        <v>2.5</v>
      </c>
      <c r="X123" s="11">
        <v>3.1999999999999993</v>
      </c>
      <c r="Y123" s="11">
        <v>7.5</v>
      </c>
      <c r="Z123" s="11">
        <v>9.1999999999999993</v>
      </c>
      <c r="AA123" s="11">
        <v>7.2</v>
      </c>
      <c r="AB123" s="11">
        <v>10</v>
      </c>
      <c r="AC123" s="11">
        <v>15.4</v>
      </c>
      <c r="AD123" s="11">
        <v>15.1</v>
      </c>
      <c r="AE123" s="11">
        <v>13.7</v>
      </c>
      <c r="AF123" s="11">
        <v>16.996994000000001</v>
      </c>
      <c r="AG123" s="11">
        <v>15.6</v>
      </c>
      <c r="AH123" s="11">
        <v>21.6</v>
      </c>
      <c r="AI123" s="11">
        <v>25.199999999999989</v>
      </c>
      <c r="AJ123" s="11">
        <v>22.8</v>
      </c>
      <c r="AK123" s="11">
        <v>19.199999999999989</v>
      </c>
      <c r="AL123" s="11">
        <v>25.2</v>
      </c>
      <c r="AM123" s="11">
        <v>26.4</v>
      </c>
      <c r="AN123" s="11">
        <v>14.399999999999997</v>
      </c>
      <c r="AO123" s="11">
        <v>24</v>
      </c>
      <c r="AP123" s="11">
        <v>27.600000000000012</v>
      </c>
      <c r="AQ123" s="11">
        <v>21.619907000000001</v>
      </c>
      <c r="AR123" s="11">
        <v>11.052543999999999</v>
      </c>
      <c r="AS123" s="11">
        <v>7.7010329999999998</v>
      </c>
      <c r="AT123" s="11">
        <v>8.2860010000000006</v>
      </c>
      <c r="AU123" s="11">
        <v>7.9550000000000001</v>
      </c>
      <c r="AV123" s="11">
        <v>15.371</v>
      </c>
      <c r="AW123" s="11">
        <v>20.875001000000001</v>
      </c>
      <c r="AX123" s="11">
        <v>19.317001999999999</v>
      </c>
      <c r="AY123" s="11">
        <v>33.532998999999997</v>
      </c>
      <c r="AZ123" s="11">
        <v>41.474998999999997</v>
      </c>
      <c r="BA123" s="11">
        <v>25.72232</v>
      </c>
      <c r="BB123" s="11">
        <v>47.389043999999998</v>
      </c>
      <c r="BC123" s="11">
        <v>93.780924999999996</v>
      </c>
      <c r="BD123" s="11">
        <v>63.355843</v>
      </c>
      <c r="BE123" s="11">
        <v>58.050860999999998</v>
      </c>
      <c r="BF123" s="11">
        <v>53.760669</v>
      </c>
      <c r="BG123" s="11">
        <v>78.432300999999995</v>
      </c>
      <c r="BH123" s="11">
        <v>78.385000000000005</v>
      </c>
      <c r="BI123" s="11">
        <v>51.201611</v>
      </c>
      <c r="BJ123" s="11">
        <v>36.097000000000001</v>
      </c>
      <c r="BK123" s="11">
        <v>69.201999999999998</v>
      </c>
      <c r="BL123" s="11">
        <v>36.228999999999999</v>
      </c>
      <c r="BM123" s="11">
        <v>39.189</v>
      </c>
    </row>
    <row r="124" spans="1:65" ht="13.5" customHeight="1" x14ac:dyDescent="0.2">
      <c r="A124" s="1"/>
      <c r="B124" s="16" t="s">
        <v>176</v>
      </c>
      <c r="C124" s="13"/>
      <c r="D124" s="14"/>
      <c r="E124" s="14"/>
      <c r="F124" s="14"/>
      <c r="G124" s="14"/>
      <c r="H124" s="14"/>
      <c r="I124" s="14">
        <v>0.1</v>
      </c>
      <c r="J124" s="14"/>
      <c r="K124" s="14"/>
      <c r="L124" s="14"/>
      <c r="M124" s="14"/>
      <c r="N124" s="14"/>
      <c r="O124" s="14"/>
      <c r="P124" s="14"/>
      <c r="Q124" s="14"/>
      <c r="R124" s="14"/>
      <c r="S124" s="14">
        <v>14.2</v>
      </c>
      <c r="T124" s="14">
        <v>37.6</v>
      </c>
      <c r="U124" s="14">
        <v>58</v>
      </c>
      <c r="V124" s="14">
        <v>85.6</v>
      </c>
      <c r="W124" s="14">
        <v>105.8</v>
      </c>
      <c r="X124" s="14">
        <v>113.3</v>
      </c>
      <c r="Y124" s="14">
        <v>126.8</v>
      </c>
      <c r="Z124" s="14">
        <v>131.80000000000001</v>
      </c>
      <c r="AA124" s="14">
        <v>220.7</v>
      </c>
      <c r="AB124" s="14">
        <v>132.80000000000001</v>
      </c>
      <c r="AC124" s="14">
        <v>119.7</v>
      </c>
      <c r="AD124" s="14">
        <v>124.1</v>
      </c>
      <c r="AE124" s="14">
        <v>110.6</v>
      </c>
      <c r="AF124" s="14">
        <v>113.012427</v>
      </c>
      <c r="AG124" s="14">
        <v>159.6</v>
      </c>
      <c r="AH124" s="14">
        <v>157.19999999999999</v>
      </c>
      <c r="AI124" s="14">
        <v>187.2000000000001</v>
      </c>
      <c r="AJ124" s="14">
        <v>251.99999999999991</v>
      </c>
      <c r="AK124" s="14">
        <v>354</v>
      </c>
      <c r="AL124" s="14">
        <v>469.19999999999987</v>
      </c>
      <c r="AM124" s="14">
        <v>474</v>
      </c>
      <c r="AN124" s="14">
        <v>442.79999999999995</v>
      </c>
      <c r="AO124" s="14">
        <v>640.79999999999995</v>
      </c>
      <c r="AP124" s="14">
        <v>568.79999999999984</v>
      </c>
      <c r="AQ124" s="14">
        <v>515.93525999999997</v>
      </c>
      <c r="AR124" s="14">
        <v>431.35902399999998</v>
      </c>
      <c r="AS124" s="14">
        <v>321.03201200000001</v>
      </c>
      <c r="AT124" s="14">
        <v>425.46999899999997</v>
      </c>
      <c r="AU124" s="14">
        <v>538.39200000000005</v>
      </c>
      <c r="AV124" s="14">
        <v>706.79499799999996</v>
      </c>
      <c r="AW124" s="14">
        <v>853.22699999999998</v>
      </c>
      <c r="AX124" s="14">
        <v>1166.579</v>
      </c>
      <c r="AY124" s="14">
        <v>1548.3240000000001</v>
      </c>
      <c r="AZ124" s="14">
        <v>1528.198999</v>
      </c>
      <c r="BA124" s="14">
        <v>2240.4390870000002</v>
      </c>
      <c r="BB124" s="14">
        <v>1726.8159760000001</v>
      </c>
      <c r="BC124" s="14">
        <v>1806.9699029999999</v>
      </c>
      <c r="BD124" s="14">
        <v>1534.5292669999999</v>
      </c>
      <c r="BE124" s="14">
        <v>2363.8283550000001</v>
      </c>
      <c r="BF124" s="14">
        <v>2178.9309119999998</v>
      </c>
      <c r="BG124" s="14">
        <v>1758.047098</v>
      </c>
      <c r="BH124" s="14">
        <v>1335.789</v>
      </c>
      <c r="BI124" s="14">
        <v>1845.9553510000001</v>
      </c>
      <c r="BJ124" s="14">
        <v>1565.748</v>
      </c>
      <c r="BK124" s="14">
        <v>1216.8440000000001</v>
      </c>
      <c r="BL124" s="14">
        <v>1681.64</v>
      </c>
      <c r="BM124" s="14">
        <v>1468.078</v>
      </c>
    </row>
    <row r="125" spans="1:65" ht="13.5" customHeight="1" x14ac:dyDescent="0.2">
      <c r="A125" s="1"/>
      <c r="B125" s="16" t="s">
        <v>177</v>
      </c>
      <c r="C125" s="10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>
        <v>1.2000000000000002</v>
      </c>
      <c r="AM125" s="11">
        <v>10.799999999999999</v>
      </c>
      <c r="AN125" s="11">
        <v>3.6</v>
      </c>
      <c r="AO125" s="11">
        <v>4.799999999999998</v>
      </c>
      <c r="AP125" s="11">
        <v>3.5999999999999983</v>
      </c>
      <c r="AQ125" s="11">
        <v>3.0437639999999999</v>
      </c>
      <c r="AR125" s="11"/>
      <c r="AS125" s="11"/>
      <c r="AT125" s="11">
        <v>3.7830010000000001</v>
      </c>
      <c r="AU125" s="11">
        <v>5.5449979999999996</v>
      </c>
      <c r="AV125" s="11">
        <v>8.8840029999999999</v>
      </c>
      <c r="AW125" s="11">
        <v>16.459999</v>
      </c>
      <c r="AX125" s="11">
        <v>39.848998999999999</v>
      </c>
      <c r="AY125" s="11">
        <v>66.293000000000006</v>
      </c>
      <c r="AZ125" s="11">
        <v>30.532</v>
      </c>
      <c r="BA125" s="11">
        <v>48.676405000000003</v>
      </c>
      <c r="BB125" s="11">
        <v>99.184326999999996</v>
      </c>
      <c r="BC125" s="11">
        <v>113.51432800000001</v>
      </c>
      <c r="BD125" s="11">
        <v>112.456677</v>
      </c>
      <c r="BE125" s="11">
        <v>143.89094399999999</v>
      </c>
      <c r="BF125" s="11">
        <v>73.326025999999999</v>
      </c>
      <c r="BG125" s="11">
        <v>97.116811999999996</v>
      </c>
      <c r="BH125" s="11">
        <v>55.597999999999999</v>
      </c>
      <c r="BI125" s="11">
        <v>79.875219999999999</v>
      </c>
      <c r="BJ125" s="11">
        <v>86.534000000000006</v>
      </c>
      <c r="BK125" s="11">
        <v>98.242000000000004</v>
      </c>
      <c r="BL125" s="11">
        <v>103.114</v>
      </c>
      <c r="BM125" s="11">
        <v>120.542</v>
      </c>
    </row>
    <row r="126" spans="1:65" ht="13.5" customHeight="1" x14ac:dyDescent="0.2">
      <c r="A126" s="1"/>
      <c r="B126" s="16" t="s">
        <v>178</v>
      </c>
      <c r="C126" s="13"/>
      <c r="D126" s="14"/>
      <c r="E126" s="14"/>
      <c r="F126" s="14"/>
      <c r="G126" s="14">
        <v>0.5</v>
      </c>
      <c r="H126" s="14">
        <v>0.9</v>
      </c>
      <c r="I126" s="14">
        <v>1.3</v>
      </c>
      <c r="J126" s="14">
        <v>1.2</v>
      </c>
      <c r="K126" s="14">
        <v>1.5</v>
      </c>
      <c r="L126" s="14">
        <v>2.8</v>
      </c>
      <c r="M126" s="14">
        <v>5.0999999999999996</v>
      </c>
      <c r="N126" s="14">
        <v>4.9000000000000004</v>
      </c>
      <c r="O126" s="14">
        <v>9</v>
      </c>
      <c r="P126" s="14">
        <v>16.3</v>
      </c>
      <c r="Q126" s="14">
        <v>42.1</v>
      </c>
      <c r="R126" s="14">
        <v>125.7</v>
      </c>
      <c r="S126" s="14">
        <v>148.80000000000001</v>
      </c>
      <c r="T126" s="14">
        <v>120.8</v>
      </c>
      <c r="U126" s="14">
        <v>164.5</v>
      </c>
      <c r="V126" s="14">
        <v>185.8</v>
      </c>
      <c r="W126" s="14">
        <v>108</v>
      </c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>
        <v>556.79999999999995</v>
      </c>
      <c r="AI126" s="14">
        <v>564</v>
      </c>
      <c r="AJ126" s="14">
        <v>430.8</v>
      </c>
      <c r="AK126" s="14">
        <v>260.39999999999998</v>
      </c>
      <c r="AL126" s="14">
        <v>351.5999999999998</v>
      </c>
      <c r="AM126" s="14">
        <v>884.4</v>
      </c>
      <c r="AN126" s="14">
        <v>610.79999999999973</v>
      </c>
      <c r="AO126" s="14">
        <v>766.79999999999984</v>
      </c>
      <c r="AP126" s="14">
        <v>811.20000000000016</v>
      </c>
      <c r="AQ126" s="14">
        <v>1375.362048</v>
      </c>
      <c r="AR126" s="14">
        <v>874.87630200000001</v>
      </c>
      <c r="AS126" s="14">
        <v>1227.2319090000001</v>
      </c>
      <c r="AT126" s="14">
        <v>1778.216999</v>
      </c>
      <c r="AU126" s="14">
        <v>2134.3130000000001</v>
      </c>
      <c r="AV126" s="14">
        <v>2141.1800010000002</v>
      </c>
      <c r="AW126" s="14">
        <v>2559.313001</v>
      </c>
      <c r="AX126" s="14">
        <v>3265.6210019999999</v>
      </c>
      <c r="AY126" s="14">
        <v>4342.5550009999997</v>
      </c>
      <c r="AZ126" s="14">
        <v>3991.8970009999998</v>
      </c>
      <c r="BA126" s="14">
        <v>4596.7209590000002</v>
      </c>
      <c r="BB126" s="14">
        <v>6078.1906170000002</v>
      </c>
      <c r="BC126" s="14">
        <v>6256.524547</v>
      </c>
      <c r="BD126" s="14">
        <v>4480.9019200000002</v>
      </c>
      <c r="BE126" s="14">
        <v>4162.2429140000004</v>
      </c>
      <c r="BF126" s="14">
        <v>3730.9377599999998</v>
      </c>
      <c r="BG126" s="14">
        <v>3622.0516309999998</v>
      </c>
      <c r="BH126" s="14">
        <v>3901.3629999999998</v>
      </c>
      <c r="BI126" s="14">
        <v>2319.3173470000002</v>
      </c>
      <c r="BJ126" s="14">
        <v>284.46600000000001</v>
      </c>
      <c r="BK126" s="14">
        <v>186.601</v>
      </c>
      <c r="BL126" s="14">
        <v>177.47</v>
      </c>
      <c r="BM126" s="14">
        <v>195.46299999999999</v>
      </c>
    </row>
    <row r="127" spans="1:65" ht="13.5" customHeight="1" x14ac:dyDescent="0.2">
      <c r="A127" s="1"/>
      <c r="B127" s="16" t="s">
        <v>179</v>
      </c>
      <c r="C127" s="10"/>
      <c r="D127" s="11"/>
      <c r="E127" s="11"/>
      <c r="F127" s="11"/>
      <c r="G127" s="11">
        <v>0.1</v>
      </c>
      <c r="H127" s="11">
        <v>0.2</v>
      </c>
      <c r="I127" s="11"/>
      <c r="J127" s="11"/>
      <c r="K127" s="11">
        <v>0.1</v>
      </c>
      <c r="L127" s="11"/>
      <c r="M127" s="11"/>
      <c r="N127" s="11"/>
      <c r="O127" s="11"/>
      <c r="P127" s="11"/>
      <c r="Q127" s="11"/>
      <c r="R127" s="11"/>
      <c r="S127" s="11">
        <v>4.0999999999999996</v>
      </c>
      <c r="T127" s="11">
        <v>2.6</v>
      </c>
      <c r="U127" s="11">
        <v>6.3</v>
      </c>
      <c r="V127" s="11">
        <v>12</v>
      </c>
      <c r="W127" s="11">
        <v>34.6</v>
      </c>
      <c r="X127" s="11">
        <v>10.7</v>
      </c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>
        <v>1.1999999999999993</v>
      </c>
      <c r="AN127" s="11">
        <v>2.399999999999999</v>
      </c>
      <c r="AO127" s="11">
        <v>2.4</v>
      </c>
      <c r="AP127" s="11">
        <v>9.6</v>
      </c>
      <c r="AQ127" s="11">
        <v>22.967171</v>
      </c>
      <c r="AR127" s="11">
        <v>73.195564000000005</v>
      </c>
      <c r="AS127" s="11">
        <v>86.466031999999998</v>
      </c>
      <c r="AT127" s="11">
        <v>35.624999000000003</v>
      </c>
      <c r="AU127" s="11">
        <v>125.447</v>
      </c>
      <c r="AV127" s="11">
        <v>68.174999</v>
      </c>
      <c r="AW127" s="11">
        <v>108.92099899999999</v>
      </c>
      <c r="AX127" s="11">
        <v>209.857</v>
      </c>
      <c r="AY127" s="11">
        <v>368.310001</v>
      </c>
      <c r="AZ127" s="11">
        <v>784.50700099999995</v>
      </c>
      <c r="BA127" s="11">
        <v>1200.771491</v>
      </c>
      <c r="BB127" s="11">
        <v>1533.857735</v>
      </c>
      <c r="BC127" s="11">
        <v>1866.357344</v>
      </c>
      <c r="BD127" s="11">
        <v>1973.4698960000001</v>
      </c>
      <c r="BE127" s="11">
        <v>1797.6106649999999</v>
      </c>
      <c r="BF127" s="11">
        <v>1427.688345</v>
      </c>
      <c r="BG127" s="11">
        <v>1434.0265939999999</v>
      </c>
      <c r="BH127" s="11">
        <v>1528.9559999999999</v>
      </c>
      <c r="BI127" s="11">
        <v>1914.1227080000001</v>
      </c>
      <c r="BJ127" s="11">
        <v>1945.413</v>
      </c>
      <c r="BK127" s="11">
        <v>935.91300000000001</v>
      </c>
      <c r="BL127" s="11">
        <v>986.298</v>
      </c>
      <c r="BM127" s="11">
        <v>1150.8820000000001</v>
      </c>
    </row>
    <row r="128" spans="1:65" ht="13.5" customHeight="1" x14ac:dyDescent="0.2">
      <c r="A128" s="1"/>
      <c r="B128" s="16" t="s">
        <v>180</v>
      </c>
      <c r="C128" s="13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>
        <v>12.5</v>
      </c>
      <c r="T128" s="14">
        <v>21</v>
      </c>
      <c r="U128" s="14">
        <v>16</v>
      </c>
      <c r="V128" s="14">
        <v>15.5</v>
      </c>
      <c r="W128" s="14">
        <v>42.5</v>
      </c>
      <c r="X128" s="14">
        <v>52.100000000000009</v>
      </c>
      <c r="Y128" s="14">
        <v>48.3</v>
      </c>
      <c r="Z128" s="14">
        <v>55.9</v>
      </c>
      <c r="AA128" s="14">
        <v>40.5</v>
      </c>
      <c r="AB128" s="14">
        <v>38.299999999999997</v>
      </c>
      <c r="AC128" s="14">
        <v>39.700000000000003</v>
      </c>
      <c r="AD128" s="14">
        <v>55.4</v>
      </c>
      <c r="AE128" s="14">
        <v>65.8</v>
      </c>
      <c r="AF128" s="14">
        <v>56.070262999999997</v>
      </c>
      <c r="AG128" s="14">
        <v>33.6</v>
      </c>
      <c r="AH128" s="14">
        <v>61.2</v>
      </c>
      <c r="AI128" s="14">
        <v>92.399999999999991</v>
      </c>
      <c r="AJ128" s="14">
        <v>117.6</v>
      </c>
      <c r="AK128" s="14">
        <v>99.599999999999952</v>
      </c>
      <c r="AL128" s="14">
        <v>141.59999999999997</v>
      </c>
      <c r="AM128" s="14">
        <v>152.40000000000012</v>
      </c>
      <c r="AN128" s="14">
        <v>114</v>
      </c>
      <c r="AO128" s="14">
        <v>144</v>
      </c>
      <c r="AP128" s="14">
        <v>142.80000000000004</v>
      </c>
      <c r="AQ128" s="14">
        <v>148.89457200000001</v>
      </c>
      <c r="AR128" s="14">
        <v>184.76782299999999</v>
      </c>
      <c r="AS128" s="14">
        <v>195.379716</v>
      </c>
      <c r="AT128" s="14">
        <v>321.21000199999997</v>
      </c>
      <c r="AU128" s="14">
        <v>526.08799899999997</v>
      </c>
      <c r="AV128" s="14">
        <v>467.80900000000003</v>
      </c>
      <c r="AW128" s="14">
        <v>359.08100000000002</v>
      </c>
      <c r="AX128" s="14">
        <v>386.495</v>
      </c>
      <c r="AY128" s="14">
        <v>734.08699899999999</v>
      </c>
      <c r="AZ128" s="14">
        <v>1018.639</v>
      </c>
      <c r="BA128" s="14">
        <v>1266.2199720000001</v>
      </c>
      <c r="BB128" s="14">
        <v>1225.660212</v>
      </c>
      <c r="BC128" s="14">
        <v>1395.5458329999999</v>
      </c>
      <c r="BD128" s="14">
        <v>1316.642875</v>
      </c>
      <c r="BE128" s="14">
        <v>1383.3792470000001</v>
      </c>
      <c r="BF128" s="14">
        <v>849.12721699999997</v>
      </c>
      <c r="BG128" s="14">
        <v>636.76206100000002</v>
      </c>
      <c r="BH128" s="14">
        <v>625.40499999999997</v>
      </c>
      <c r="BI128" s="14">
        <v>521.03930400000002</v>
      </c>
      <c r="BJ128" s="14">
        <v>531.44500000000005</v>
      </c>
      <c r="BK128" s="14">
        <v>469.733</v>
      </c>
      <c r="BL128" s="14">
        <v>668.91099999999994</v>
      </c>
      <c r="BM128" s="14">
        <v>821.76900000000001</v>
      </c>
    </row>
    <row r="129" spans="1:65" ht="13.5" customHeight="1" x14ac:dyDescent="0.2">
      <c r="A129" s="1"/>
      <c r="B129" s="16" t="s">
        <v>181</v>
      </c>
      <c r="C129" s="10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>
        <v>2.4000000000000008</v>
      </c>
      <c r="AJ129" s="11">
        <v>40.799999999999997</v>
      </c>
      <c r="AK129" s="11">
        <v>30.000000000000007</v>
      </c>
      <c r="AL129" s="11">
        <v>52.799999999999983</v>
      </c>
      <c r="AM129" s="11">
        <v>105.59999999999997</v>
      </c>
      <c r="AN129" s="11">
        <v>92.399999999999977</v>
      </c>
      <c r="AO129" s="11">
        <v>104.39999999999998</v>
      </c>
      <c r="AP129" s="11">
        <v>56.399999999999984</v>
      </c>
      <c r="AQ129" s="11">
        <v>82.384668000000005</v>
      </c>
      <c r="AR129" s="11">
        <v>108.00278299999999</v>
      </c>
      <c r="AS129" s="11">
        <v>126.11015999999999</v>
      </c>
      <c r="AT129" s="11">
        <v>217.174001</v>
      </c>
      <c r="AU129" s="11">
        <v>313.95</v>
      </c>
      <c r="AV129" s="11">
        <v>272.55800199999999</v>
      </c>
      <c r="AW129" s="11">
        <v>323.814999</v>
      </c>
      <c r="AX129" s="11">
        <v>545.97799999999995</v>
      </c>
      <c r="AY129" s="11">
        <v>347.73600099999999</v>
      </c>
      <c r="AZ129" s="11">
        <v>307.992999</v>
      </c>
      <c r="BA129" s="11">
        <v>604.38997500000005</v>
      </c>
      <c r="BB129" s="11">
        <v>757.26162699999998</v>
      </c>
      <c r="BC129" s="11">
        <v>885.38737000000003</v>
      </c>
      <c r="BD129" s="11">
        <v>1074.4993300000001</v>
      </c>
      <c r="BE129" s="11">
        <v>906.95751199999995</v>
      </c>
      <c r="BF129" s="11">
        <v>454.47486300000003</v>
      </c>
      <c r="BG129" s="11">
        <v>362.91318699999999</v>
      </c>
      <c r="BH129" s="11">
        <v>518.83000000000004</v>
      </c>
      <c r="BI129" s="11">
        <v>797.83993199999998</v>
      </c>
      <c r="BJ129" s="11">
        <v>2657.5369999999998</v>
      </c>
      <c r="BK129" s="11">
        <v>1997.5360000000001</v>
      </c>
      <c r="BL129" s="11">
        <v>769.06500000000005</v>
      </c>
      <c r="BM129" s="11">
        <v>1655.096</v>
      </c>
    </row>
    <row r="130" spans="1:65" ht="13.5" customHeight="1" x14ac:dyDescent="0.2">
      <c r="A130" s="1"/>
      <c r="B130" s="16" t="s">
        <v>182</v>
      </c>
      <c r="C130" s="13"/>
      <c r="D130" s="14"/>
      <c r="E130" s="14"/>
      <c r="F130" s="14"/>
      <c r="G130" s="14"/>
      <c r="H130" s="14"/>
      <c r="I130" s="14"/>
      <c r="J130" s="14">
        <v>0.3</v>
      </c>
      <c r="K130" s="14">
        <v>0.5</v>
      </c>
      <c r="L130" s="14">
        <v>0.6</v>
      </c>
      <c r="M130" s="14">
        <v>1.5</v>
      </c>
      <c r="N130" s="14">
        <v>1.8</v>
      </c>
      <c r="O130" s="14">
        <v>3.7</v>
      </c>
      <c r="P130" s="14">
        <v>7.4</v>
      </c>
      <c r="Q130" s="14">
        <v>34</v>
      </c>
      <c r="R130" s="14">
        <v>34</v>
      </c>
      <c r="S130" s="14">
        <v>192.5</v>
      </c>
      <c r="T130" s="14">
        <v>248.5</v>
      </c>
      <c r="U130" s="14">
        <v>240.6</v>
      </c>
      <c r="V130" s="14">
        <v>228.3</v>
      </c>
      <c r="W130" s="14">
        <v>249.1</v>
      </c>
      <c r="X130" s="14">
        <v>208.40000000000006</v>
      </c>
      <c r="Y130" s="14">
        <v>267.39999999999998</v>
      </c>
      <c r="Z130" s="14">
        <v>566.5</v>
      </c>
      <c r="AA130" s="14">
        <v>256.60000000000002</v>
      </c>
      <c r="AB130" s="14">
        <v>205.8</v>
      </c>
      <c r="AC130" s="14">
        <v>211.5</v>
      </c>
      <c r="AD130" s="14">
        <v>188.2</v>
      </c>
      <c r="AE130" s="14">
        <v>342</v>
      </c>
      <c r="AF130" s="14">
        <v>209.15394000000001</v>
      </c>
      <c r="AG130" s="14">
        <v>112.8</v>
      </c>
      <c r="AH130" s="14">
        <v>392.4</v>
      </c>
      <c r="AI130" s="14">
        <v>300</v>
      </c>
      <c r="AJ130" s="14">
        <v>106.80000000000003</v>
      </c>
      <c r="AK130" s="14">
        <v>114.00000000000003</v>
      </c>
      <c r="AL130" s="14">
        <v>142.80000000000001</v>
      </c>
      <c r="AM130" s="14">
        <v>147.6</v>
      </c>
      <c r="AN130" s="14">
        <v>194.39999999999992</v>
      </c>
      <c r="AO130" s="14">
        <v>526.79999999999984</v>
      </c>
      <c r="AP130" s="14">
        <v>153.6</v>
      </c>
      <c r="AQ130" s="14">
        <v>246.14758800000001</v>
      </c>
      <c r="AR130" s="14">
        <v>178.48864699999999</v>
      </c>
      <c r="AS130" s="14">
        <v>183.80515</v>
      </c>
      <c r="AT130" s="14">
        <v>293.63100100000003</v>
      </c>
      <c r="AU130" s="14">
        <v>418.93400100000002</v>
      </c>
      <c r="AV130" s="14">
        <v>458.07500099999999</v>
      </c>
      <c r="AW130" s="14">
        <v>669.62300100000004</v>
      </c>
      <c r="AX130" s="14">
        <v>1305.750002</v>
      </c>
      <c r="AY130" s="14">
        <v>744.245</v>
      </c>
      <c r="AZ130" s="14">
        <v>744.10799999999995</v>
      </c>
      <c r="BA130" s="14">
        <v>1048.482381</v>
      </c>
      <c r="BB130" s="14">
        <v>1436.1500040000001</v>
      </c>
      <c r="BC130" s="14">
        <v>1584.1635779999999</v>
      </c>
      <c r="BD130" s="14">
        <v>1132.895428</v>
      </c>
      <c r="BE130" s="14">
        <v>1975.871116</v>
      </c>
      <c r="BF130" s="14">
        <v>924.69939099999999</v>
      </c>
      <c r="BG130" s="14">
        <v>1284.083142</v>
      </c>
      <c r="BH130" s="14">
        <v>1200.067</v>
      </c>
      <c r="BI130" s="14">
        <v>1256.4311339999999</v>
      </c>
      <c r="BJ130" s="14">
        <v>956.61400000000003</v>
      </c>
      <c r="BK130" s="14">
        <v>660.45699999999999</v>
      </c>
      <c r="BL130" s="14">
        <v>348.911</v>
      </c>
      <c r="BM130" s="14">
        <v>401.51100000000002</v>
      </c>
    </row>
    <row r="131" spans="1:65" ht="13.5" customHeight="1" x14ac:dyDescent="0.2">
      <c r="A131" s="1"/>
      <c r="B131" s="16" t="s">
        <v>183</v>
      </c>
      <c r="C131" s="10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>
        <v>2.4</v>
      </c>
      <c r="AM131" s="11">
        <v>3.5999999999999992</v>
      </c>
      <c r="AN131" s="11">
        <v>8.4</v>
      </c>
      <c r="AO131" s="11">
        <v>28.800000000000008</v>
      </c>
      <c r="AP131" s="11">
        <v>23.999999999999993</v>
      </c>
      <c r="AQ131" s="11">
        <v>17.056825</v>
      </c>
      <c r="AR131" s="11">
        <v>20.010096999999998</v>
      </c>
      <c r="AS131" s="11">
        <v>27.62538</v>
      </c>
      <c r="AT131" s="11">
        <v>32.238999</v>
      </c>
      <c r="AU131" s="11">
        <v>50.173999999999999</v>
      </c>
      <c r="AV131" s="11">
        <v>66.517000999999993</v>
      </c>
      <c r="AW131" s="11">
        <v>81.947000000000003</v>
      </c>
      <c r="AX131" s="11">
        <v>125.611002</v>
      </c>
      <c r="AY131" s="11">
        <v>166.27</v>
      </c>
      <c r="AZ131" s="11">
        <v>100.09399999999999</v>
      </c>
      <c r="BA131" s="11">
        <v>104.537414</v>
      </c>
      <c r="BB131" s="11">
        <v>142.11759599999999</v>
      </c>
      <c r="BC131" s="11">
        <v>161.92667399999999</v>
      </c>
      <c r="BD131" s="11">
        <v>163.90722600000001</v>
      </c>
      <c r="BE131" s="11">
        <v>155.88155499999999</v>
      </c>
      <c r="BF131" s="11">
        <v>80.322936999999996</v>
      </c>
      <c r="BG131" s="11">
        <v>63.191685</v>
      </c>
      <c r="BH131" s="11">
        <v>82.391000000000005</v>
      </c>
      <c r="BI131" s="11">
        <v>78.819654</v>
      </c>
      <c r="BJ131" s="11">
        <v>107.974</v>
      </c>
      <c r="BK131" s="11">
        <v>74.168000000000006</v>
      </c>
      <c r="BL131" s="11">
        <v>112.506</v>
      </c>
      <c r="BM131" s="11">
        <v>372.85399999999998</v>
      </c>
    </row>
    <row r="132" spans="1:65" ht="13.5" customHeight="1" x14ac:dyDescent="0.2">
      <c r="A132" s="1"/>
      <c r="B132" s="16" t="s">
        <v>184</v>
      </c>
      <c r="C132" s="13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>
        <v>0.1</v>
      </c>
      <c r="T132" s="14">
        <v>3</v>
      </c>
      <c r="U132" s="14">
        <v>5.6</v>
      </c>
      <c r="V132" s="14">
        <v>10.9</v>
      </c>
      <c r="W132" s="14">
        <v>16.5</v>
      </c>
      <c r="X132" s="14">
        <v>12.099999999999994</v>
      </c>
      <c r="Y132" s="14">
        <v>12.8</v>
      </c>
      <c r="Z132" s="14">
        <v>17.899999999999999</v>
      </c>
      <c r="AA132" s="14">
        <v>12.6</v>
      </c>
      <c r="AB132" s="14">
        <v>8.3000000000000007</v>
      </c>
      <c r="AC132" s="14">
        <v>14.6</v>
      </c>
      <c r="AD132" s="14">
        <v>29.5</v>
      </c>
      <c r="AE132" s="14">
        <v>52.9</v>
      </c>
      <c r="AF132" s="14">
        <v>30.948604</v>
      </c>
      <c r="AG132" s="14">
        <v>57.6</v>
      </c>
      <c r="AH132" s="14">
        <v>87.6</v>
      </c>
      <c r="AI132" s="14">
        <v>64.799999999999983</v>
      </c>
      <c r="AJ132" s="14">
        <v>72</v>
      </c>
      <c r="AK132" s="14">
        <v>114.00000000000003</v>
      </c>
      <c r="AL132" s="14">
        <v>130.80000000000001</v>
      </c>
      <c r="AM132" s="14">
        <v>124.8</v>
      </c>
      <c r="AN132" s="14">
        <v>114</v>
      </c>
      <c r="AO132" s="14">
        <v>127.19999999999995</v>
      </c>
      <c r="AP132" s="14">
        <v>94.799999999999969</v>
      </c>
      <c r="AQ132" s="14">
        <v>91.144631000000004</v>
      </c>
      <c r="AR132" s="14">
        <v>105.845823</v>
      </c>
      <c r="AS132" s="14">
        <v>64.664208000000002</v>
      </c>
      <c r="AT132" s="14">
        <v>71.378</v>
      </c>
      <c r="AU132" s="14">
        <v>88.855001000000001</v>
      </c>
      <c r="AV132" s="14">
        <v>92.269001000000003</v>
      </c>
      <c r="AW132" s="14">
        <v>90.094998000000004</v>
      </c>
      <c r="AX132" s="14">
        <v>142.36199999999999</v>
      </c>
      <c r="AY132" s="14">
        <v>227.700999</v>
      </c>
      <c r="AZ132" s="14">
        <v>191.47399999999999</v>
      </c>
      <c r="BA132" s="14">
        <v>285.26552900000002</v>
      </c>
      <c r="BB132" s="14">
        <v>271.87499600000001</v>
      </c>
      <c r="BC132" s="14">
        <v>353.58401900000001</v>
      </c>
      <c r="BD132" s="14">
        <v>378.33043400000003</v>
      </c>
      <c r="BE132" s="14">
        <v>303.21444400000001</v>
      </c>
      <c r="BF132" s="14">
        <v>252.97844799999999</v>
      </c>
      <c r="BG132" s="14">
        <v>189.51414199999999</v>
      </c>
      <c r="BH132" s="14">
        <v>188.75200000000001</v>
      </c>
      <c r="BI132" s="14">
        <v>174.34767199999999</v>
      </c>
      <c r="BJ132" s="14">
        <v>151.53</v>
      </c>
      <c r="BK132" s="14">
        <v>79.510000000000005</v>
      </c>
      <c r="BL132" s="14">
        <v>94.950999999999993</v>
      </c>
      <c r="BM132" s="14">
        <v>92.548000000000002</v>
      </c>
    </row>
    <row r="133" spans="1:65" ht="13.5" customHeight="1" x14ac:dyDescent="0.2">
      <c r="A133" s="1"/>
      <c r="B133" s="16" t="s">
        <v>185</v>
      </c>
      <c r="C133" s="10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>
        <v>20.100000000000001</v>
      </c>
      <c r="T133" s="11">
        <v>17.3</v>
      </c>
      <c r="U133" s="11">
        <v>25.9</v>
      </c>
      <c r="V133" s="11">
        <v>31.1</v>
      </c>
      <c r="W133" s="11">
        <v>174.1</v>
      </c>
      <c r="X133" s="11">
        <v>586.5999999999998</v>
      </c>
      <c r="Y133" s="11">
        <v>175.7</v>
      </c>
      <c r="Z133" s="11">
        <v>131.69999999999999</v>
      </c>
      <c r="AA133" s="11">
        <v>251.7</v>
      </c>
      <c r="AB133" s="11">
        <v>348.7</v>
      </c>
      <c r="AC133" s="11">
        <v>212.1</v>
      </c>
      <c r="AD133" s="11">
        <v>220.2</v>
      </c>
      <c r="AE133" s="11">
        <v>274.10000000000002</v>
      </c>
      <c r="AF133" s="11">
        <v>146.356506</v>
      </c>
      <c r="AG133" s="11">
        <v>129.6</v>
      </c>
      <c r="AH133" s="11">
        <v>172.8</v>
      </c>
      <c r="AI133" s="11">
        <v>161.99999999999989</v>
      </c>
      <c r="AJ133" s="11">
        <v>174.00000000000009</v>
      </c>
      <c r="AK133" s="11">
        <v>149.99999999999994</v>
      </c>
      <c r="AL133" s="11">
        <v>206.40000000000009</v>
      </c>
      <c r="AM133" s="11">
        <v>438</v>
      </c>
      <c r="AN133" s="11">
        <v>160.80000000000013</v>
      </c>
      <c r="AO133" s="11">
        <v>222</v>
      </c>
      <c r="AP133" s="11">
        <v>267.59999999999991</v>
      </c>
      <c r="AQ133" s="11">
        <v>151.823387</v>
      </c>
      <c r="AR133" s="11">
        <v>201.88727700000001</v>
      </c>
      <c r="AS133" s="11">
        <v>323.093459</v>
      </c>
      <c r="AT133" s="11">
        <v>135.912001</v>
      </c>
      <c r="AU133" s="11">
        <v>447.124999</v>
      </c>
      <c r="AV133" s="11">
        <v>364.70999899999998</v>
      </c>
      <c r="AW133" s="11">
        <v>433.58300100000002</v>
      </c>
      <c r="AX133" s="11">
        <v>402.08100100000001</v>
      </c>
      <c r="AY133" s="11">
        <v>821.07300099999998</v>
      </c>
      <c r="AZ133" s="11">
        <v>1234.982002</v>
      </c>
      <c r="BA133" s="11">
        <v>1410.5494639999999</v>
      </c>
      <c r="BB133" s="11">
        <v>181.322563</v>
      </c>
      <c r="BC133" s="11">
        <v>1076.6896099999999</v>
      </c>
      <c r="BD133" s="11">
        <v>1064.3128019999999</v>
      </c>
      <c r="BE133" s="11">
        <v>893.20973100000003</v>
      </c>
      <c r="BF133" s="11">
        <v>543.87642300000005</v>
      </c>
      <c r="BG133" s="11">
        <v>718.55924500000003</v>
      </c>
      <c r="BH133" s="11">
        <v>280.76400000000001</v>
      </c>
      <c r="BI133" s="11">
        <v>426.26974799999999</v>
      </c>
      <c r="BJ133" s="11">
        <v>633.02800000000002</v>
      </c>
      <c r="BK133" s="11">
        <v>338.08600000000001</v>
      </c>
      <c r="BL133" s="11">
        <v>428.88299999999998</v>
      </c>
      <c r="BM133" s="11">
        <v>366.87799999999999</v>
      </c>
    </row>
    <row r="134" spans="1:65" ht="13.5" customHeight="1" x14ac:dyDescent="0.2">
      <c r="A134" s="1"/>
      <c r="B134" s="16" t="s">
        <v>186</v>
      </c>
      <c r="C134" s="13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>
        <v>0.1</v>
      </c>
      <c r="T134" s="14">
        <v>1.6</v>
      </c>
      <c r="U134" s="14">
        <v>3.8</v>
      </c>
      <c r="V134" s="14">
        <v>3.2</v>
      </c>
      <c r="W134" s="14">
        <v>0.6</v>
      </c>
      <c r="X134" s="14">
        <v>8.6</v>
      </c>
      <c r="Y134" s="14">
        <v>6.7</v>
      </c>
      <c r="Z134" s="14">
        <v>2.9</v>
      </c>
      <c r="AA134" s="14">
        <v>1.3</v>
      </c>
      <c r="AB134" s="14">
        <v>0.7</v>
      </c>
      <c r="AC134" s="14">
        <v>15.6</v>
      </c>
      <c r="AD134" s="14">
        <v>25.3</v>
      </c>
      <c r="AE134" s="14">
        <v>5</v>
      </c>
      <c r="AF134" s="14">
        <v>3.3170419999999998</v>
      </c>
      <c r="AG134" s="14">
        <v>1.2</v>
      </c>
      <c r="AH134" s="14">
        <v>1.2</v>
      </c>
      <c r="AI134" s="14">
        <v>1.1999999999999991</v>
      </c>
      <c r="AJ134" s="14">
        <v>1.1999999999999991</v>
      </c>
      <c r="AK134" s="14">
        <v>1.2000000000000004</v>
      </c>
      <c r="AL134" s="14">
        <v>1.2000000000000002</v>
      </c>
      <c r="AM134" s="14">
        <v>2.4000000000000008</v>
      </c>
      <c r="AN134" s="14">
        <v>2.399999999999999</v>
      </c>
      <c r="AO134" s="14">
        <v>1.2000000000000004</v>
      </c>
      <c r="AP134" s="14">
        <v>1.2000000000000004</v>
      </c>
      <c r="AQ134" s="14">
        <v>1.5765849999999999</v>
      </c>
      <c r="AR134" s="14">
        <v>1.8379209999999999</v>
      </c>
      <c r="AS134" s="14">
        <v>2.2700279999999999</v>
      </c>
      <c r="AT134" s="14">
        <v>3.5400010000000002</v>
      </c>
      <c r="AU134" s="14">
        <v>2.1040009999999998</v>
      </c>
      <c r="AV134" s="14">
        <v>3.4220000000000002</v>
      </c>
      <c r="AW134" s="14">
        <v>2.4559980000000001</v>
      </c>
      <c r="AX134" s="14">
        <v>11.601000000000001</v>
      </c>
      <c r="AY134" s="14">
        <v>7.6749999999999998</v>
      </c>
      <c r="AZ134" s="14">
        <v>5.6719989999999996</v>
      </c>
      <c r="BA134" s="14">
        <v>7.5899780000000003</v>
      </c>
      <c r="BB134" s="14">
        <v>14.128705</v>
      </c>
      <c r="BC134" s="14">
        <v>15.258293999999999</v>
      </c>
      <c r="BD134" s="14">
        <v>11.053588</v>
      </c>
      <c r="BE134" s="14">
        <v>12.120172</v>
      </c>
      <c r="BF134" s="14">
        <v>7.0238449999999997</v>
      </c>
      <c r="BG134" s="14">
        <v>6.252675</v>
      </c>
      <c r="BH134" s="14">
        <v>6.899</v>
      </c>
      <c r="BI134" s="14">
        <v>12.499503000000001</v>
      </c>
      <c r="BJ134" s="14">
        <v>10.236000000000001</v>
      </c>
      <c r="BK134" s="14">
        <v>6.6559999999999997</v>
      </c>
      <c r="BL134" s="14">
        <v>8.0709999999999997</v>
      </c>
      <c r="BM134" s="14">
        <v>12.473000000000001</v>
      </c>
    </row>
    <row r="135" spans="1:65" ht="13.5" customHeight="1" x14ac:dyDescent="0.2">
      <c r="A135" s="1"/>
      <c r="B135" s="16" t="s">
        <v>187</v>
      </c>
      <c r="C135" s="10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>
        <v>9.9</v>
      </c>
      <c r="T135" s="11">
        <v>11</v>
      </c>
      <c r="U135" s="11">
        <v>6.5</v>
      </c>
      <c r="V135" s="11">
        <v>3.1</v>
      </c>
      <c r="W135" s="11">
        <v>5.3</v>
      </c>
      <c r="X135" s="11">
        <v>5.8000000000000016</v>
      </c>
      <c r="Y135" s="11">
        <v>6.9</v>
      </c>
      <c r="Z135" s="11">
        <v>8.3000000000000007</v>
      </c>
      <c r="AA135" s="11">
        <v>7.4</v>
      </c>
      <c r="AB135" s="11">
        <v>12.9</v>
      </c>
      <c r="AC135" s="11">
        <v>19.8</v>
      </c>
      <c r="AD135" s="11">
        <v>18.7</v>
      </c>
      <c r="AE135" s="11">
        <v>22.5</v>
      </c>
      <c r="AF135" s="11">
        <v>22.581253</v>
      </c>
      <c r="AG135" s="11">
        <v>27.6</v>
      </c>
      <c r="AH135" s="11">
        <v>39.6</v>
      </c>
      <c r="AI135" s="11">
        <v>56.399999999999991</v>
      </c>
      <c r="AJ135" s="11">
        <v>34.799999999999997</v>
      </c>
      <c r="AK135" s="11">
        <v>38.399999999999984</v>
      </c>
      <c r="AL135" s="11">
        <v>50.39999999999997</v>
      </c>
      <c r="AM135" s="11">
        <v>57.599999999999987</v>
      </c>
      <c r="AN135" s="11">
        <v>69.59999999999998</v>
      </c>
      <c r="AO135" s="11">
        <v>95.999999999999986</v>
      </c>
      <c r="AP135" s="11">
        <v>77.999999999999986</v>
      </c>
      <c r="AQ135" s="11">
        <v>89.359499999999997</v>
      </c>
      <c r="AR135" s="11">
        <v>106.45601000000001</v>
      </c>
      <c r="AS135" s="11">
        <v>95.292893000000007</v>
      </c>
      <c r="AT135" s="11">
        <v>128.323002</v>
      </c>
      <c r="AU135" s="11">
        <v>162.25899899999999</v>
      </c>
      <c r="AV135" s="11">
        <v>207.88800000000001</v>
      </c>
      <c r="AW135" s="11">
        <v>222.71800099999999</v>
      </c>
      <c r="AX135" s="11">
        <v>390.28699899999998</v>
      </c>
      <c r="AY135" s="11">
        <v>390.76100100000002</v>
      </c>
      <c r="AZ135" s="11">
        <v>302.20300099999997</v>
      </c>
      <c r="BA135" s="11">
        <v>322.77972</v>
      </c>
      <c r="BB135" s="11">
        <v>362.35190999999998</v>
      </c>
      <c r="BC135" s="11">
        <v>508.49184200000002</v>
      </c>
      <c r="BD135" s="11">
        <v>292.55700200000001</v>
      </c>
      <c r="BE135" s="11">
        <v>308.24886700000002</v>
      </c>
      <c r="BF135" s="11">
        <v>349.477664</v>
      </c>
      <c r="BG135" s="11">
        <v>533.52195200000006</v>
      </c>
      <c r="BH135" s="11">
        <v>295.70999999999998</v>
      </c>
      <c r="BI135" s="11">
        <v>331.49539199999998</v>
      </c>
      <c r="BJ135" s="11">
        <v>322.05799999999999</v>
      </c>
      <c r="BK135" s="11">
        <v>271.34500000000003</v>
      </c>
      <c r="BL135" s="11">
        <v>309.60700000000003</v>
      </c>
      <c r="BM135" s="11">
        <v>357.97500000000002</v>
      </c>
    </row>
    <row r="136" spans="1:65" ht="13.5" customHeight="1" x14ac:dyDescent="0.2">
      <c r="A136" s="1"/>
      <c r="B136" s="16" t="s">
        <v>188</v>
      </c>
      <c r="C136" s="13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>
        <v>4.8</v>
      </c>
      <c r="T136" s="14">
        <v>5.3</v>
      </c>
      <c r="U136" s="14">
        <v>7.3</v>
      </c>
      <c r="V136" s="14">
        <v>9.6</v>
      </c>
      <c r="W136" s="14">
        <v>9.1999999999999993</v>
      </c>
      <c r="X136" s="14">
        <v>25.3</v>
      </c>
      <c r="Y136" s="14">
        <v>18.2</v>
      </c>
      <c r="Z136" s="14">
        <v>13.4</v>
      </c>
      <c r="AA136" s="14">
        <v>16.399999999999999</v>
      </c>
      <c r="AB136" s="14">
        <v>25.4</v>
      </c>
      <c r="AC136" s="14">
        <v>23.4</v>
      </c>
      <c r="AD136" s="14">
        <v>16.8</v>
      </c>
      <c r="AE136" s="14">
        <v>26</v>
      </c>
      <c r="AF136" s="14">
        <v>22.693504000000001</v>
      </c>
      <c r="AG136" s="14">
        <v>22.8</v>
      </c>
      <c r="AH136" s="14">
        <v>30</v>
      </c>
      <c r="AI136" s="14">
        <v>54.000000000000014</v>
      </c>
      <c r="AJ136" s="14">
        <v>73.2</v>
      </c>
      <c r="AK136" s="14">
        <v>40.800000000000004</v>
      </c>
      <c r="AL136" s="14">
        <v>80.399999999999977</v>
      </c>
      <c r="AM136" s="14">
        <v>81.59999999999998</v>
      </c>
      <c r="AN136" s="14">
        <v>73.199999999999989</v>
      </c>
      <c r="AO136" s="14">
        <v>70.8</v>
      </c>
      <c r="AP136" s="14">
        <v>101.99999999999997</v>
      </c>
      <c r="AQ136" s="14">
        <v>174.998076</v>
      </c>
      <c r="AR136" s="14">
        <v>154.63003499999999</v>
      </c>
      <c r="AS136" s="14">
        <v>102.03345899999999</v>
      </c>
      <c r="AT136" s="14">
        <v>103.867</v>
      </c>
      <c r="AU136" s="14">
        <v>157.072001</v>
      </c>
      <c r="AV136" s="14">
        <v>304.309999</v>
      </c>
      <c r="AW136" s="14">
        <v>344.32299999999998</v>
      </c>
      <c r="AX136" s="14">
        <v>542.44299999999998</v>
      </c>
      <c r="AY136" s="14">
        <v>888.59</v>
      </c>
      <c r="AZ136" s="14">
        <v>530.59500100000002</v>
      </c>
      <c r="BA136" s="14">
        <v>664.097171</v>
      </c>
      <c r="BB136" s="14">
        <v>906.92654200000004</v>
      </c>
      <c r="BC136" s="14">
        <v>923.58971899999995</v>
      </c>
      <c r="BD136" s="14">
        <v>1007.008344</v>
      </c>
      <c r="BE136" s="14">
        <v>1171.6386259999999</v>
      </c>
      <c r="BF136" s="14">
        <v>939.41010300000005</v>
      </c>
      <c r="BG136" s="14">
        <v>590.46392700000001</v>
      </c>
      <c r="BH136" s="14">
        <v>647.245</v>
      </c>
      <c r="BI136" s="14">
        <v>674.44519300000002</v>
      </c>
      <c r="BJ136" s="14">
        <v>643.34500000000003</v>
      </c>
      <c r="BK136" s="14">
        <v>610.63900000000001</v>
      </c>
      <c r="BL136" s="14">
        <v>387.62299999999999</v>
      </c>
      <c r="BM136" s="14">
        <v>350.96600000000001</v>
      </c>
    </row>
    <row r="137" spans="1:65" ht="13.5" customHeight="1" x14ac:dyDescent="0.2">
      <c r="A137" s="1"/>
      <c r="B137" s="16" t="s">
        <v>189</v>
      </c>
      <c r="C137" s="10"/>
      <c r="D137" s="11"/>
      <c r="E137" s="11"/>
      <c r="F137" s="11"/>
      <c r="G137" s="11">
        <v>0.1</v>
      </c>
      <c r="H137" s="11">
        <v>0.9</v>
      </c>
      <c r="I137" s="11"/>
      <c r="J137" s="11">
        <v>2.2000000000000002</v>
      </c>
      <c r="K137" s="11">
        <v>0.2</v>
      </c>
      <c r="L137" s="11"/>
      <c r="M137" s="11"/>
      <c r="N137" s="11"/>
      <c r="O137" s="11"/>
      <c r="P137" s="11"/>
      <c r="Q137" s="11"/>
      <c r="R137" s="11"/>
      <c r="S137" s="11">
        <v>26.2</v>
      </c>
      <c r="T137" s="11">
        <v>42.3</v>
      </c>
      <c r="U137" s="11">
        <v>64.900000000000006</v>
      </c>
      <c r="V137" s="11">
        <v>74</v>
      </c>
      <c r="W137" s="11">
        <v>76</v>
      </c>
      <c r="X137" s="11">
        <v>96.899999999999991</v>
      </c>
      <c r="Y137" s="11">
        <v>105.9</v>
      </c>
      <c r="Z137" s="11">
        <v>126.4</v>
      </c>
      <c r="AA137" s="11">
        <v>86.7</v>
      </c>
      <c r="AB137" s="11">
        <v>98.9</v>
      </c>
      <c r="AC137" s="11">
        <v>126.6</v>
      </c>
      <c r="AD137" s="11">
        <v>209.7</v>
      </c>
      <c r="AE137" s="11">
        <v>238</v>
      </c>
      <c r="AF137" s="11">
        <v>239.296573</v>
      </c>
      <c r="AG137" s="11">
        <v>222</v>
      </c>
      <c r="AH137" s="11">
        <v>326.39999999999998</v>
      </c>
      <c r="AI137" s="11">
        <v>372</v>
      </c>
      <c r="AJ137" s="11">
        <v>461.99999999999989</v>
      </c>
      <c r="AK137" s="11">
        <v>363.6</v>
      </c>
      <c r="AL137" s="11">
        <v>358.8</v>
      </c>
      <c r="AM137" s="11">
        <v>357.60000000000025</v>
      </c>
      <c r="AN137" s="11">
        <v>358.8</v>
      </c>
      <c r="AO137" s="11">
        <v>344.4</v>
      </c>
      <c r="AP137" s="11">
        <v>338.4</v>
      </c>
      <c r="AQ137" s="11">
        <v>403.57800099999997</v>
      </c>
      <c r="AR137" s="11">
        <v>355.382113</v>
      </c>
      <c r="AS137" s="11">
        <v>405.196212</v>
      </c>
      <c r="AT137" s="11">
        <v>447.41700100000003</v>
      </c>
      <c r="AU137" s="11">
        <v>590.85299899999995</v>
      </c>
      <c r="AV137" s="11">
        <v>661.87599999999998</v>
      </c>
      <c r="AW137" s="11">
        <v>673.15300200000001</v>
      </c>
      <c r="AX137" s="11">
        <v>678.115002</v>
      </c>
      <c r="AY137" s="11">
        <v>839.56799899999999</v>
      </c>
      <c r="AZ137" s="11">
        <v>729.81399999999996</v>
      </c>
      <c r="BA137" s="11">
        <v>780.87088500000004</v>
      </c>
      <c r="BB137" s="11">
        <v>819.65716099999997</v>
      </c>
      <c r="BC137" s="11">
        <v>847.19514300000003</v>
      </c>
      <c r="BD137" s="11">
        <v>818.99045999999998</v>
      </c>
      <c r="BE137" s="11">
        <v>769.96325300000001</v>
      </c>
      <c r="BF137" s="11">
        <v>790.06678899999997</v>
      </c>
      <c r="BG137" s="11">
        <v>827.46266400000002</v>
      </c>
      <c r="BH137" s="11">
        <v>985.15800000000002</v>
      </c>
      <c r="BI137" s="11">
        <v>1018.7419630000001</v>
      </c>
      <c r="BJ137" s="11">
        <v>832.95100000000002</v>
      </c>
      <c r="BK137" s="11">
        <v>1073.4780000000001</v>
      </c>
      <c r="BL137" s="11">
        <v>1545.9369999999999</v>
      </c>
      <c r="BM137" s="11">
        <v>1199.471</v>
      </c>
    </row>
    <row r="138" spans="1:65" ht="13.5" customHeight="1" x14ac:dyDescent="0.2">
      <c r="A138" s="1"/>
      <c r="B138" s="16" t="s">
        <v>190</v>
      </c>
      <c r="C138" s="13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>
        <v>2.2999999999999998</v>
      </c>
      <c r="T138" s="14">
        <v>10.1</v>
      </c>
      <c r="U138" s="14">
        <v>4.9000000000000004</v>
      </c>
      <c r="V138" s="14">
        <v>8.3000000000000007</v>
      </c>
      <c r="W138" s="14">
        <v>7</v>
      </c>
      <c r="X138" s="14">
        <v>20.399999999999999</v>
      </c>
      <c r="Y138" s="14">
        <v>25.3</v>
      </c>
      <c r="Z138" s="14">
        <v>12.9</v>
      </c>
      <c r="AA138" s="14">
        <v>5.6</v>
      </c>
      <c r="AB138" s="14">
        <v>12.4</v>
      </c>
      <c r="AC138" s="14">
        <v>10.6</v>
      </c>
      <c r="AD138" s="14">
        <v>13.5</v>
      </c>
      <c r="AE138" s="14">
        <v>16.8</v>
      </c>
      <c r="AF138" s="14">
        <v>12.500572</v>
      </c>
      <c r="AG138" s="14">
        <v>9.6</v>
      </c>
      <c r="AH138" s="14">
        <v>15.6</v>
      </c>
      <c r="AI138" s="14">
        <v>20.399999999999999</v>
      </c>
      <c r="AJ138" s="14">
        <v>26.4</v>
      </c>
      <c r="AK138" s="14">
        <v>27.6</v>
      </c>
      <c r="AL138" s="14">
        <v>48</v>
      </c>
      <c r="AM138" s="14">
        <v>44.399999999999984</v>
      </c>
      <c r="AN138" s="14">
        <v>52.8</v>
      </c>
      <c r="AO138" s="14">
        <v>75.599999999999994</v>
      </c>
      <c r="AP138" s="14">
        <v>97.199999999999946</v>
      </c>
      <c r="AQ138" s="14">
        <v>200.163961</v>
      </c>
      <c r="AR138" s="14">
        <v>221.417732</v>
      </c>
      <c r="AS138" s="14">
        <v>148.38276099999999</v>
      </c>
      <c r="AT138" s="14">
        <v>357.05099999999999</v>
      </c>
      <c r="AU138" s="14">
        <v>225.958001</v>
      </c>
      <c r="AV138" s="14">
        <v>521.26600099999996</v>
      </c>
      <c r="AW138" s="14">
        <v>760.14099899999997</v>
      </c>
      <c r="AX138" s="14">
        <v>1163.467999</v>
      </c>
      <c r="AY138" s="14">
        <v>1901.54</v>
      </c>
      <c r="AZ138" s="14">
        <v>1309.8869999999999</v>
      </c>
      <c r="BA138" s="14">
        <v>472.66565400000002</v>
      </c>
      <c r="BB138" s="14">
        <v>468.95712600000002</v>
      </c>
      <c r="BC138" s="14">
        <v>729.92638599999998</v>
      </c>
      <c r="BD138" s="14">
        <v>852.06762100000003</v>
      </c>
      <c r="BE138" s="14">
        <v>904.485817</v>
      </c>
      <c r="BF138" s="14">
        <v>674.06238199999996</v>
      </c>
      <c r="BG138" s="14">
        <v>535.70600400000001</v>
      </c>
      <c r="BH138" s="14">
        <v>432.62799999999999</v>
      </c>
      <c r="BI138" s="14">
        <v>526.29029500000001</v>
      </c>
      <c r="BJ138" s="14">
        <v>357.13900000000001</v>
      </c>
      <c r="BK138" s="14">
        <v>339.16699999999997</v>
      </c>
      <c r="BL138" s="14">
        <v>420.154</v>
      </c>
      <c r="BM138" s="14">
        <v>526.56399999999996</v>
      </c>
    </row>
    <row r="139" spans="1:65" ht="13.5" customHeight="1" x14ac:dyDescent="0.2">
      <c r="A139" s="1"/>
      <c r="B139" s="16" t="s">
        <v>191</v>
      </c>
      <c r="C139" s="10"/>
      <c r="D139" s="11"/>
      <c r="E139" s="11"/>
      <c r="F139" s="11"/>
      <c r="G139" s="11"/>
      <c r="H139" s="11"/>
      <c r="I139" s="11"/>
      <c r="J139" s="11"/>
      <c r="K139" s="11">
        <v>0.3</v>
      </c>
      <c r="L139" s="11"/>
      <c r="M139" s="11"/>
      <c r="N139" s="11"/>
      <c r="O139" s="11"/>
      <c r="P139" s="11">
        <v>13</v>
      </c>
      <c r="Q139" s="11">
        <v>25</v>
      </c>
      <c r="R139" s="11">
        <v>91.2</v>
      </c>
      <c r="S139" s="11">
        <v>234.8</v>
      </c>
      <c r="T139" s="11">
        <v>671.4</v>
      </c>
      <c r="U139" s="11">
        <v>717.1</v>
      </c>
      <c r="V139" s="11">
        <v>704.4</v>
      </c>
      <c r="W139" s="11">
        <v>946.1</v>
      </c>
      <c r="X139" s="11">
        <v>1136.5999999999999</v>
      </c>
      <c r="Y139" s="11">
        <v>1144.5</v>
      </c>
      <c r="Z139" s="11">
        <v>1434.2</v>
      </c>
      <c r="AA139" s="11">
        <v>991.1</v>
      </c>
      <c r="AB139" s="11">
        <v>969.1</v>
      </c>
      <c r="AC139" s="11">
        <v>855</v>
      </c>
      <c r="AD139" s="11">
        <v>1031.2</v>
      </c>
      <c r="AE139" s="11">
        <v>1130.3</v>
      </c>
      <c r="AF139" s="11">
        <v>819.40707899999995</v>
      </c>
      <c r="AG139" s="11">
        <v>739.2</v>
      </c>
      <c r="AH139" s="11">
        <v>980.4</v>
      </c>
      <c r="AI139" s="11">
        <v>940.79999999999984</v>
      </c>
      <c r="AJ139" s="11">
        <v>944.4</v>
      </c>
      <c r="AK139" s="11">
        <v>878.4</v>
      </c>
      <c r="AL139" s="11">
        <v>1106.3999999999999</v>
      </c>
      <c r="AM139" s="11">
        <v>1096.8</v>
      </c>
      <c r="AN139" s="11">
        <v>1039.1999999999998</v>
      </c>
      <c r="AO139" s="11">
        <v>1327.2</v>
      </c>
      <c r="AP139" s="11">
        <v>1329.6</v>
      </c>
      <c r="AQ139" s="11">
        <v>1262.3953080000001</v>
      </c>
      <c r="AR139" s="11">
        <v>1274.461112</v>
      </c>
      <c r="AS139" s="11">
        <v>1258.7631899999999</v>
      </c>
      <c r="AT139" s="11">
        <v>1409.078</v>
      </c>
      <c r="AU139" s="11">
        <v>1708.143</v>
      </c>
      <c r="AV139" s="11">
        <v>2093.1469999999999</v>
      </c>
      <c r="AW139" s="11">
        <v>2978.2980010000001</v>
      </c>
      <c r="AX139" s="11">
        <v>4025.836002</v>
      </c>
      <c r="AY139" s="11">
        <v>5253.4259979999997</v>
      </c>
      <c r="AZ139" s="11">
        <v>3856.581999</v>
      </c>
      <c r="BA139" s="11">
        <v>4556.672587</v>
      </c>
      <c r="BB139" s="11">
        <v>6965.2099879999996</v>
      </c>
      <c r="BC139" s="11">
        <v>9112.0414490000003</v>
      </c>
      <c r="BD139" s="11">
        <v>8827.7220089999992</v>
      </c>
      <c r="BE139" s="11">
        <v>8287.5111080000006</v>
      </c>
      <c r="BF139" s="11">
        <v>9481.8723460000001</v>
      </c>
      <c r="BG139" s="11">
        <v>5643.8806729999997</v>
      </c>
      <c r="BH139" s="11">
        <v>5258.7950000000001</v>
      </c>
      <c r="BI139" s="11">
        <v>4144.614536</v>
      </c>
      <c r="BJ139" s="11">
        <v>3703.518</v>
      </c>
      <c r="BK139" s="11">
        <v>3302.4859999999999</v>
      </c>
      <c r="BL139" s="11">
        <v>3324.6930000000002</v>
      </c>
      <c r="BM139" s="11">
        <v>4865.1509999999998</v>
      </c>
    </row>
    <row r="140" spans="1:65" ht="13.5" customHeight="1" x14ac:dyDescent="0.2">
      <c r="A140" s="1"/>
      <c r="B140" s="16" t="s">
        <v>192</v>
      </c>
      <c r="C140" s="13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>
        <v>1.2</v>
      </c>
      <c r="T140" s="14">
        <v>0.8</v>
      </c>
      <c r="U140" s="14">
        <v>2.9</v>
      </c>
      <c r="V140" s="14">
        <v>0.1</v>
      </c>
      <c r="W140" s="14">
        <v>0.5</v>
      </c>
      <c r="X140" s="14">
        <v>0.3</v>
      </c>
      <c r="Y140" s="14">
        <v>1.6</v>
      </c>
      <c r="Z140" s="14">
        <v>6.9</v>
      </c>
      <c r="AA140" s="14">
        <v>0.6</v>
      </c>
      <c r="AB140" s="14">
        <v>0.7</v>
      </c>
      <c r="AC140" s="14">
        <v>2.8</v>
      </c>
      <c r="AD140" s="14">
        <v>1.5</v>
      </c>
      <c r="AE140" s="14">
        <v>2.2999999999999998</v>
      </c>
      <c r="AF140" s="14">
        <v>1.7424029999999999</v>
      </c>
      <c r="AG140" s="14">
        <v>1.2</v>
      </c>
      <c r="AH140" s="14"/>
      <c r="AI140" s="14">
        <v>1.1999999999999991</v>
      </c>
      <c r="AJ140" s="14">
        <v>14.4</v>
      </c>
      <c r="AK140" s="14">
        <v>1.2000000000000004</v>
      </c>
      <c r="AL140" s="14"/>
      <c r="AM140" s="14">
        <v>4.7999999999999989</v>
      </c>
      <c r="AN140" s="14">
        <v>1.1999999999999993</v>
      </c>
      <c r="AO140" s="14"/>
      <c r="AP140" s="14"/>
      <c r="AQ140" s="14">
        <v>1.69038</v>
      </c>
      <c r="AR140" s="14">
        <v>2.2311909999999999</v>
      </c>
      <c r="AS140" s="14">
        <v>1.06409</v>
      </c>
      <c r="AT140" s="14">
        <v>0.97999899999999995</v>
      </c>
      <c r="AU140" s="14">
        <v>1.320999</v>
      </c>
      <c r="AV140" s="14">
        <v>1.7830010000000001</v>
      </c>
      <c r="AW140" s="14">
        <v>0.90400000000000003</v>
      </c>
      <c r="AX140" s="14">
        <v>0.25899899999999998</v>
      </c>
      <c r="AY140" s="14">
        <v>6.999E-3</v>
      </c>
      <c r="AZ140" s="14">
        <v>0.71600200000000003</v>
      </c>
      <c r="BA140" s="14">
        <v>0.86277000000000004</v>
      </c>
      <c r="BB140" s="14">
        <v>0.89763400000000004</v>
      </c>
      <c r="BC140" s="14">
        <v>1.418668</v>
      </c>
      <c r="BD140" s="14">
        <v>2.0131969999999999</v>
      </c>
      <c r="BE140" s="14">
        <v>4.5540570000000002</v>
      </c>
      <c r="BF140" s="14">
        <v>5.5147130000000004</v>
      </c>
      <c r="BG140" s="14">
        <v>9.0971469999999997</v>
      </c>
      <c r="BH140" s="14">
        <v>15.693</v>
      </c>
      <c r="BI140" s="14">
        <v>19.297329999999999</v>
      </c>
      <c r="BJ140" s="14">
        <v>26.669</v>
      </c>
      <c r="BK140" s="14">
        <v>18.652000000000001</v>
      </c>
      <c r="BL140" s="14">
        <v>14.352</v>
      </c>
      <c r="BM140" s="14">
        <v>13.351000000000001</v>
      </c>
    </row>
    <row r="141" spans="1:65" ht="13.5" customHeight="1" x14ac:dyDescent="0.2">
      <c r="A141" s="1"/>
      <c r="B141" s="16" t="s">
        <v>193</v>
      </c>
      <c r="C141" s="10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>
        <v>3.2</v>
      </c>
      <c r="T141" s="11">
        <v>25.1</v>
      </c>
      <c r="U141" s="11">
        <v>32.4</v>
      </c>
      <c r="V141" s="11">
        <v>79.900000000000006</v>
      </c>
      <c r="W141" s="11">
        <v>43.5</v>
      </c>
      <c r="X141" s="11">
        <v>43.499999999999993</v>
      </c>
      <c r="Y141" s="11">
        <v>30.3</v>
      </c>
      <c r="Z141" s="11">
        <v>30.3</v>
      </c>
      <c r="AA141" s="11">
        <v>17.3</v>
      </c>
      <c r="AB141" s="11">
        <v>18.100000000000001</v>
      </c>
      <c r="AC141" s="11">
        <v>21.7</v>
      </c>
      <c r="AD141" s="11">
        <v>23.8</v>
      </c>
      <c r="AE141" s="11">
        <v>34.5</v>
      </c>
      <c r="AF141" s="11">
        <v>22.117540000000002</v>
      </c>
      <c r="AG141" s="11">
        <v>7.2</v>
      </c>
      <c r="AH141" s="11">
        <v>16.8</v>
      </c>
      <c r="AI141" s="11">
        <v>16.8</v>
      </c>
      <c r="AJ141" s="11">
        <v>14.4</v>
      </c>
      <c r="AK141" s="11">
        <v>31.2</v>
      </c>
      <c r="AL141" s="11">
        <v>26.400000000000013</v>
      </c>
      <c r="AM141" s="11">
        <v>27.599999999999987</v>
      </c>
      <c r="AN141" s="11">
        <v>31.200000000000003</v>
      </c>
      <c r="AO141" s="11">
        <v>34.79999999999999</v>
      </c>
      <c r="AP141" s="11">
        <v>41.999999999999986</v>
      </c>
      <c r="AQ141" s="11">
        <v>61.452539999999999</v>
      </c>
      <c r="AR141" s="11">
        <v>71.866330000000005</v>
      </c>
      <c r="AS141" s="11">
        <v>70.570802999999998</v>
      </c>
      <c r="AT141" s="11">
        <v>86.849000000000004</v>
      </c>
      <c r="AU141" s="11">
        <v>99.876000000000005</v>
      </c>
      <c r="AV141" s="11">
        <v>165.19199900000001</v>
      </c>
      <c r="AW141" s="11">
        <v>260.45300099999997</v>
      </c>
      <c r="AX141" s="11">
        <v>211.56800100000001</v>
      </c>
      <c r="AY141" s="11">
        <v>168.40199999999999</v>
      </c>
      <c r="AZ141" s="11">
        <v>232.856999</v>
      </c>
      <c r="BA141" s="11">
        <v>168.23382699999999</v>
      </c>
      <c r="BB141" s="11">
        <v>177.888124</v>
      </c>
      <c r="BC141" s="11">
        <v>137.24875</v>
      </c>
      <c r="BD141" s="11">
        <v>165.87019799999999</v>
      </c>
      <c r="BE141" s="11">
        <v>140.815326</v>
      </c>
      <c r="BF141" s="11">
        <v>163.35840999999999</v>
      </c>
      <c r="BG141" s="11">
        <v>149.982822</v>
      </c>
      <c r="BH141" s="11">
        <v>158.11600000000001</v>
      </c>
      <c r="BI141" s="11">
        <v>127.72772000000001</v>
      </c>
      <c r="BJ141" s="11">
        <v>142.15899999999999</v>
      </c>
      <c r="BK141" s="11">
        <v>142.624</v>
      </c>
      <c r="BL141" s="11">
        <v>152.797</v>
      </c>
      <c r="BM141" s="11">
        <v>127.64100000000001</v>
      </c>
    </row>
    <row r="142" spans="1:65" ht="13.5" customHeight="1" x14ac:dyDescent="0.2">
      <c r="A142" s="1"/>
      <c r="B142" s="16" t="s">
        <v>194</v>
      </c>
      <c r="C142" s="13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>
        <v>3.5</v>
      </c>
      <c r="T142" s="14">
        <v>5</v>
      </c>
      <c r="U142" s="14">
        <v>6</v>
      </c>
      <c r="V142" s="14">
        <v>11.6</v>
      </c>
      <c r="W142" s="14">
        <v>26.4</v>
      </c>
      <c r="X142" s="14">
        <v>26.900000000000013</v>
      </c>
      <c r="Y142" s="14">
        <v>21.5</v>
      </c>
      <c r="Z142" s="14">
        <v>7.9</v>
      </c>
      <c r="AA142" s="14">
        <v>8.5</v>
      </c>
      <c r="AB142" s="14">
        <v>12.9</v>
      </c>
      <c r="AC142" s="14">
        <v>6.5</v>
      </c>
      <c r="AD142" s="14">
        <v>6.5</v>
      </c>
      <c r="AE142" s="14">
        <v>6.5</v>
      </c>
      <c r="AF142" s="14">
        <v>9.8426989999999996</v>
      </c>
      <c r="AG142" s="14">
        <v>22.8</v>
      </c>
      <c r="AH142" s="14">
        <v>33.6</v>
      </c>
      <c r="AI142" s="14">
        <v>92.399999999999991</v>
      </c>
      <c r="AJ142" s="14">
        <v>142.80000000000001</v>
      </c>
      <c r="AK142" s="14">
        <v>175.1999999999999</v>
      </c>
      <c r="AL142" s="14">
        <v>244.79999999999987</v>
      </c>
      <c r="AM142" s="14">
        <v>291.60000000000002</v>
      </c>
      <c r="AN142" s="14">
        <v>236.4</v>
      </c>
      <c r="AO142" s="14">
        <v>323.99999999999989</v>
      </c>
      <c r="AP142" s="14">
        <v>237.6</v>
      </c>
      <c r="AQ142" s="14">
        <v>193.24348599999999</v>
      </c>
      <c r="AR142" s="14">
        <v>328.861876</v>
      </c>
      <c r="AS142" s="14">
        <v>298.43552799999998</v>
      </c>
      <c r="AT142" s="14">
        <v>273.86700000000002</v>
      </c>
      <c r="AU142" s="14">
        <v>356.065001</v>
      </c>
      <c r="AV142" s="14">
        <v>400.089</v>
      </c>
      <c r="AW142" s="14">
        <v>484.07400200000001</v>
      </c>
      <c r="AX142" s="14">
        <v>607.74599899999998</v>
      </c>
      <c r="AY142" s="14">
        <v>787.12099899999998</v>
      </c>
      <c r="AZ142" s="14">
        <v>960.16700100000003</v>
      </c>
      <c r="BA142" s="14">
        <v>1256.002608</v>
      </c>
      <c r="BB142" s="14">
        <v>841.841408</v>
      </c>
      <c r="BC142" s="14">
        <v>433.37441100000001</v>
      </c>
      <c r="BD142" s="14">
        <v>445.46399700000001</v>
      </c>
      <c r="BE142" s="14">
        <v>422.81245200000001</v>
      </c>
      <c r="BF142" s="14">
        <v>209.267145</v>
      </c>
      <c r="BG142" s="14">
        <v>196.58252200000001</v>
      </c>
      <c r="BH142" s="14">
        <v>215.67</v>
      </c>
      <c r="BI142" s="14">
        <v>149.397717</v>
      </c>
      <c r="BJ142" s="14">
        <v>141.52799999999999</v>
      </c>
      <c r="BK142" s="14">
        <v>51.881</v>
      </c>
      <c r="BL142" s="14">
        <v>28.027999999999999</v>
      </c>
      <c r="BM142" s="14">
        <v>21.465</v>
      </c>
    </row>
    <row r="143" spans="1:65" ht="13.5" customHeight="1" x14ac:dyDescent="0.2">
      <c r="A143" s="1"/>
      <c r="B143" s="16" t="s">
        <v>195</v>
      </c>
      <c r="C143" s="10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>
        <v>13.199999999999998</v>
      </c>
      <c r="AM143" s="11">
        <v>4.7999999999999989</v>
      </c>
      <c r="AN143" s="11">
        <v>5.9999999999999991</v>
      </c>
      <c r="AO143" s="11">
        <v>2.4</v>
      </c>
      <c r="AP143" s="11">
        <v>2.399999999999999</v>
      </c>
      <c r="AQ143" s="11">
        <v>2.7086039999999998</v>
      </c>
      <c r="AR143" s="11">
        <v>2.27285</v>
      </c>
      <c r="AS143" s="11">
        <v>5.4241950000000001</v>
      </c>
      <c r="AT143" s="11">
        <v>4.2990009999999996</v>
      </c>
      <c r="AU143" s="11">
        <v>4.9470000000000001</v>
      </c>
      <c r="AV143" s="11">
        <v>12.739998999999999</v>
      </c>
      <c r="AW143" s="11">
        <v>14.492000000000001</v>
      </c>
      <c r="AX143" s="11">
        <v>22.566001</v>
      </c>
      <c r="AY143" s="11">
        <v>38.932000000000002</v>
      </c>
      <c r="AZ143" s="11">
        <v>26.610999</v>
      </c>
      <c r="BA143" s="11">
        <v>31.744852999999999</v>
      </c>
      <c r="BB143" s="11">
        <v>37.457859999999997</v>
      </c>
      <c r="BC143" s="11">
        <v>38.107626000000003</v>
      </c>
      <c r="BD143" s="11">
        <v>44.299399000000001</v>
      </c>
      <c r="BE143" s="11">
        <v>48.498859000000003</v>
      </c>
      <c r="BF143" s="11">
        <v>20.273937</v>
      </c>
      <c r="BG143" s="11">
        <v>18.333376999999999</v>
      </c>
      <c r="BH143" s="11">
        <v>16.274000000000001</v>
      </c>
      <c r="BI143" s="11">
        <v>23.861053999999999</v>
      </c>
      <c r="BJ143" s="11">
        <v>29.041</v>
      </c>
      <c r="BK143" s="11">
        <v>46.070999999999998</v>
      </c>
      <c r="BL143" s="11">
        <v>51.491999999999997</v>
      </c>
      <c r="BM143" s="11">
        <v>92.674999999999997</v>
      </c>
    </row>
    <row r="144" spans="1:65" ht="13.5" customHeight="1" x14ac:dyDescent="0.2">
      <c r="A144" s="1"/>
      <c r="B144" s="16" t="s">
        <v>196</v>
      </c>
      <c r="C144" s="13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>
        <v>0.1</v>
      </c>
      <c r="T144" s="14">
        <v>0.7</v>
      </c>
      <c r="U144" s="14">
        <v>9.6999999999999993</v>
      </c>
      <c r="V144" s="14">
        <v>13.1</v>
      </c>
      <c r="W144" s="14">
        <v>4</v>
      </c>
      <c r="X144" s="14">
        <v>2.8</v>
      </c>
      <c r="Y144" s="14">
        <v>2.2999999999999998</v>
      </c>
      <c r="Z144" s="14">
        <v>1.3</v>
      </c>
      <c r="AA144" s="14">
        <v>2.4</v>
      </c>
      <c r="AB144" s="14">
        <v>2.6</v>
      </c>
      <c r="AC144" s="14">
        <v>8.4</v>
      </c>
      <c r="AD144" s="14">
        <v>7.5</v>
      </c>
      <c r="AE144" s="14">
        <v>7.3</v>
      </c>
      <c r="AF144" s="14">
        <v>8.6097640000000002</v>
      </c>
      <c r="AG144" s="14">
        <v>9.6</v>
      </c>
      <c r="AH144" s="14">
        <v>20.399999999999999</v>
      </c>
      <c r="AI144" s="14">
        <v>18</v>
      </c>
      <c r="AJ144" s="14">
        <v>19.2</v>
      </c>
      <c r="AK144" s="14">
        <v>20.400000000000013</v>
      </c>
      <c r="AL144" s="14">
        <v>30</v>
      </c>
      <c r="AM144" s="14">
        <v>46.79999999999999</v>
      </c>
      <c r="AN144" s="14">
        <v>54.000000000000021</v>
      </c>
      <c r="AO144" s="14">
        <v>68.400000000000006</v>
      </c>
      <c r="AP144" s="14">
        <v>75.599999999999994</v>
      </c>
      <c r="AQ144" s="14">
        <v>77.614677999999998</v>
      </c>
      <c r="AR144" s="14">
        <v>61.40099</v>
      </c>
      <c r="AS144" s="14">
        <v>50.621706000000003</v>
      </c>
      <c r="AT144" s="14">
        <v>43.371001</v>
      </c>
      <c r="AU144" s="14">
        <v>69.815999000000005</v>
      </c>
      <c r="AV144" s="14">
        <v>80.354999000000007</v>
      </c>
      <c r="AW144" s="14">
        <v>79.857999000000007</v>
      </c>
      <c r="AX144" s="14">
        <v>101.44</v>
      </c>
      <c r="AY144" s="14">
        <v>136.95400100000001</v>
      </c>
      <c r="AZ144" s="14">
        <v>126.825</v>
      </c>
      <c r="BA144" s="14">
        <v>344.78908899999999</v>
      </c>
      <c r="BB144" s="14">
        <v>185.60668000000001</v>
      </c>
      <c r="BC144" s="14">
        <v>423.35067900000001</v>
      </c>
      <c r="BD144" s="14">
        <v>167.11353</v>
      </c>
      <c r="BE144" s="14">
        <v>207.869889</v>
      </c>
      <c r="BF144" s="14">
        <v>183.66026099999999</v>
      </c>
      <c r="BG144" s="14">
        <v>148.512428</v>
      </c>
      <c r="BH144" s="14">
        <v>143.63200000000001</v>
      </c>
      <c r="BI144" s="14">
        <v>154.04188600000001</v>
      </c>
      <c r="BJ144" s="14">
        <v>180.42500000000001</v>
      </c>
      <c r="BK144" s="14">
        <v>155.59800000000001</v>
      </c>
      <c r="BL144" s="14">
        <v>219.285</v>
      </c>
      <c r="BM144" s="14">
        <v>143.303</v>
      </c>
    </row>
    <row r="145" spans="1:65" ht="13.5" customHeight="1" x14ac:dyDescent="0.2">
      <c r="A145" s="1"/>
      <c r="B145" s="16" t="s">
        <v>197</v>
      </c>
      <c r="C145" s="10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>
        <v>2.4</v>
      </c>
      <c r="AK145" s="11">
        <v>1.2000000000000004</v>
      </c>
      <c r="AL145" s="11"/>
      <c r="AM145" s="11">
        <v>1.1999999999999993</v>
      </c>
      <c r="AN145" s="11">
        <v>3.6</v>
      </c>
      <c r="AO145" s="11">
        <v>8.4</v>
      </c>
      <c r="AP145" s="11">
        <v>32.4</v>
      </c>
      <c r="AQ145" s="11">
        <v>15.275340999999999</v>
      </c>
      <c r="AR145" s="11">
        <v>14.673971999999999</v>
      </c>
      <c r="AS145" s="11">
        <v>21.667195</v>
      </c>
      <c r="AT145" s="11">
        <v>36.441000000000003</v>
      </c>
      <c r="AU145" s="11">
        <v>14.130998999999999</v>
      </c>
      <c r="AV145" s="11">
        <v>6.4489999999999998</v>
      </c>
      <c r="AW145" s="11">
        <v>5.9690019999999997</v>
      </c>
      <c r="AX145" s="11">
        <v>6.8839990000000002</v>
      </c>
      <c r="AY145" s="11">
        <v>22.364000000000001</v>
      </c>
      <c r="AZ145" s="11">
        <v>66.262</v>
      </c>
      <c r="BA145" s="11">
        <v>109.541532</v>
      </c>
      <c r="BB145" s="11">
        <v>242.68726899999999</v>
      </c>
      <c r="BC145" s="11">
        <v>193.50855899999999</v>
      </c>
      <c r="BD145" s="11">
        <v>141.18895499999999</v>
      </c>
      <c r="BE145" s="11">
        <v>192.987144</v>
      </c>
      <c r="BF145" s="11">
        <v>182.16244800000001</v>
      </c>
      <c r="BG145" s="11">
        <v>369.92089800000002</v>
      </c>
      <c r="BH145" s="11">
        <v>140.977</v>
      </c>
      <c r="BI145" s="11">
        <v>19.874296999999999</v>
      </c>
      <c r="BJ145" s="11">
        <v>13.081</v>
      </c>
      <c r="BK145" s="11">
        <v>69</v>
      </c>
      <c r="BL145" s="11">
        <v>8.8339999999999996</v>
      </c>
      <c r="BM145" s="11">
        <v>8.5440000000000005</v>
      </c>
    </row>
    <row r="146" spans="1:65" ht="13.5" customHeight="1" x14ac:dyDescent="0.2">
      <c r="A146" s="1"/>
      <c r="B146" s="16" t="s">
        <v>198</v>
      </c>
      <c r="C146" s="13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>
        <v>28.2</v>
      </c>
      <c r="T146" s="14">
        <v>52.5</v>
      </c>
      <c r="U146" s="14">
        <v>48.8</v>
      </c>
      <c r="V146" s="14">
        <v>119.6</v>
      </c>
      <c r="W146" s="14">
        <v>189.3</v>
      </c>
      <c r="X146" s="14">
        <v>180.3</v>
      </c>
      <c r="Y146" s="14">
        <v>162.19999999999999</v>
      </c>
      <c r="Z146" s="14">
        <v>280</v>
      </c>
      <c r="AA146" s="14">
        <v>156.5</v>
      </c>
      <c r="AB146" s="14">
        <v>123.4</v>
      </c>
      <c r="AC146" s="14">
        <v>191.7</v>
      </c>
      <c r="AD146" s="14">
        <v>300.5</v>
      </c>
      <c r="AE146" s="14">
        <v>453.8</v>
      </c>
      <c r="AF146" s="14">
        <v>454.93992500000002</v>
      </c>
      <c r="AG146" s="14">
        <v>608.4</v>
      </c>
      <c r="AH146" s="14">
        <v>644.4</v>
      </c>
      <c r="AI146" s="14">
        <v>806.39999999999986</v>
      </c>
      <c r="AJ146" s="14">
        <v>1053.5999999999999</v>
      </c>
      <c r="AK146" s="14">
        <v>1171.1999999999998</v>
      </c>
      <c r="AL146" s="14">
        <v>1321.1999999999998</v>
      </c>
      <c r="AM146" s="14">
        <v>1377.599999999999</v>
      </c>
      <c r="AN146" s="14">
        <v>1424.399999999999</v>
      </c>
      <c r="AO146" s="14">
        <v>1497.600000000001</v>
      </c>
      <c r="AP146" s="14">
        <v>1550.3999999999996</v>
      </c>
      <c r="AQ146" s="14">
        <v>1991.540448</v>
      </c>
      <c r="AR146" s="14">
        <v>2169.0856269999999</v>
      </c>
      <c r="AS146" s="14">
        <v>2268.7810989999998</v>
      </c>
      <c r="AT146" s="14">
        <v>2207.5650000000001</v>
      </c>
      <c r="AU146" s="14">
        <v>2586.9800019999998</v>
      </c>
      <c r="AV146" s="14">
        <v>2732.732</v>
      </c>
      <c r="AW146" s="14">
        <v>2895.994001</v>
      </c>
      <c r="AX146" s="14">
        <v>3704.7429999999999</v>
      </c>
      <c r="AY146" s="14">
        <v>5748.5399989999996</v>
      </c>
      <c r="AZ146" s="14">
        <v>4977.751002</v>
      </c>
      <c r="BA146" s="14">
        <v>5487.0469190000003</v>
      </c>
      <c r="BB146" s="14">
        <v>7266.3903440000004</v>
      </c>
      <c r="BC146" s="14">
        <v>6861.7161340000002</v>
      </c>
      <c r="BD146" s="14">
        <v>5737.664033</v>
      </c>
      <c r="BE146" s="14">
        <v>7211.6280800000004</v>
      </c>
      <c r="BF146" s="14">
        <v>6076.7750319999996</v>
      </c>
      <c r="BG146" s="14">
        <v>6019.390343</v>
      </c>
      <c r="BH146" s="14">
        <v>5472.5159999999996</v>
      </c>
      <c r="BI146" s="14">
        <v>4602.3615890000001</v>
      </c>
      <c r="BJ146" s="14">
        <v>3458.3069999999998</v>
      </c>
      <c r="BK146" s="14">
        <v>3653.7150000000001</v>
      </c>
      <c r="BL146" s="14">
        <v>3974.7719999999999</v>
      </c>
      <c r="BM146" s="14">
        <v>3966.846</v>
      </c>
    </row>
    <row r="147" spans="1:65" ht="13.5" customHeight="1" x14ac:dyDescent="0.2">
      <c r="A147" s="1"/>
      <c r="B147" s="16" t="s">
        <v>199</v>
      </c>
      <c r="C147" s="10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>
        <v>3.5999999999999992</v>
      </c>
      <c r="AJ147" s="11">
        <v>69.599999999999994</v>
      </c>
      <c r="AK147" s="11">
        <v>237.6</v>
      </c>
      <c r="AL147" s="11">
        <v>244.79999999999987</v>
      </c>
      <c r="AM147" s="11">
        <v>494.39999999999975</v>
      </c>
      <c r="AN147" s="11">
        <v>675.6</v>
      </c>
      <c r="AO147" s="11">
        <v>401.99999999999977</v>
      </c>
      <c r="AP147" s="11">
        <v>342</v>
      </c>
      <c r="AQ147" s="11">
        <v>230.41336999999999</v>
      </c>
      <c r="AR147" s="11">
        <v>345.68703099999999</v>
      </c>
      <c r="AS147" s="11">
        <v>188.47886099999999</v>
      </c>
      <c r="AT147" s="11">
        <v>247.13800000000001</v>
      </c>
      <c r="AU147" s="11">
        <v>359.048</v>
      </c>
      <c r="AV147" s="11">
        <v>493.09500000000003</v>
      </c>
      <c r="AW147" s="11">
        <v>649.30199900000002</v>
      </c>
      <c r="AX147" s="11">
        <v>748.30200000000002</v>
      </c>
      <c r="AY147" s="11">
        <v>1122.5920000000001</v>
      </c>
      <c r="AZ147" s="11">
        <v>1149.783001</v>
      </c>
      <c r="BA147" s="11">
        <v>1438.6444919999999</v>
      </c>
      <c r="BB147" s="11">
        <v>1719.0461310000001</v>
      </c>
      <c r="BC147" s="11">
        <v>1766.5158839999999</v>
      </c>
      <c r="BD147" s="11">
        <v>1968.036458</v>
      </c>
      <c r="BE147" s="11">
        <v>2032.459619</v>
      </c>
      <c r="BF147" s="11">
        <v>1284.0470029999999</v>
      </c>
      <c r="BG147" s="11">
        <v>967.75387000000001</v>
      </c>
      <c r="BH147" s="11">
        <v>1140.93</v>
      </c>
      <c r="BI147" s="11">
        <v>2117.7865590000001</v>
      </c>
      <c r="BJ147" s="11">
        <v>2339.1120000000001</v>
      </c>
      <c r="BK147" s="11">
        <v>1704.6289999999999</v>
      </c>
      <c r="BL147" s="11">
        <v>1879.453</v>
      </c>
      <c r="BM147" s="11">
        <v>2183.5390000000002</v>
      </c>
    </row>
    <row r="148" spans="1:65" ht="13.5" customHeight="1" x14ac:dyDescent="0.2">
      <c r="A148" s="1"/>
      <c r="B148" s="16" t="s">
        <v>200</v>
      </c>
      <c r="C148" s="13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>
        <v>6.2002490000000003</v>
      </c>
      <c r="BB148" s="14"/>
      <c r="BC148" s="14"/>
      <c r="BD148" s="14"/>
      <c r="BE148" s="14"/>
      <c r="BF148" s="14"/>
      <c r="BG148" s="14">
        <v>14.757</v>
      </c>
      <c r="BH148" s="14">
        <v>80.055000000000007</v>
      </c>
      <c r="BI148" s="14">
        <v>69.336938000000004</v>
      </c>
      <c r="BJ148" s="14">
        <v>49.13</v>
      </c>
      <c r="BK148" s="14">
        <v>39.966999999999999</v>
      </c>
      <c r="BL148" s="14">
        <v>62.579000000000001</v>
      </c>
      <c r="BM148" s="14">
        <v>78.257999999999996</v>
      </c>
    </row>
    <row r="149" spans="1:65" ht="13.5" customHeight="1" x14ac:dyDescent="0.2">
      <c r="A149" s="1"/>
      <c r="B149" s="16" t="s">
        <v>201</v>
      </c>
      <c r="C149" s="10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>
        <v>25.8</v>
      </c>
      <c r="T149" s="11">
        <v>26.7</v>
      </c>
      <c r="U149" s="11">
        <v>20</v>
      </c>
      <c r="V149" s="11">
        <v>33.1</v>
      </c>
      <c r="W149" s="11">
        <v>43</v>
      </c>
      <c r="X149" s="11">
        <v>38.799999999999997</v>
      </c>
      <c r="Y149" s="11">
        <v>43.6</v>
      </c>
      <c r="Z149" s="11">
        <v>54.8</v>
      </c>
      <c r="AA149" s="11">
        <v>58.4</v>
      </c>
      <c r="AB149" s="11">
        <v>46.2</v>
      </c>
      <c r="AC149" s="11">
        <v>47.5</v>
      </c>
      <c r="AD149" s="11">
        <v>31.5</v>
      </c>
      <c r="AE149" s="11">
        <v>48.3</v>
      </c>
      <c r="AF149" s="11">
        <v>36.218288999999999</v>
      </c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</row>
    <row r="150" spans="1:65" ht="13.5" customHeight="1" x14ac:dyDescent="0.2">
      <c r="A150" s="1"/>
      <c r="B150" s="16" t="s">
        <v>202</v>
      </c>
      <c r="C150" s="13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>
        <v>1.4</v>
      </c>
      <c r="U150" s="14">
        <v>0.9</v>
      </c>
      <c r="V150" s="14">
        <v>0.2</v>
      </c>
      <c r="W150" s="14">
        <v>0.5</v>
      </c>
      <c r="X150" s="14">
        <v>0.4</v>
      </c>
      <c r="Y150" s="14">
        <v>2.2000000000000002</v>
      </c>
      <c r="Z150" s="14">
        <v>16.7</v>
      </c>
      <c r="AA150" s="14">
        <v>0.9</v>
      </c>
      <c r="AB150" s="14">
        <v>2.4</v>
      </c>
      <c r="AC150" s="14">
        <v>0.8</v>
      </c>
      <c r="AD150" s="14">
        <v>1.5</v>
      </c>
      <c r="AE150" s="14">
        <v>2.8</v>
      </c>
      <c r="AF150" s="14">
        <v>3.0555560000000002</v>
      </c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</row>
    <row r="151" spans="1:65" ht="13.5" customHeight="1" x14ac:dyDescent="0.2">
      <c r="A151" s="1"/>
      <c r="B151" s="16" t="s">
        <v>203</v>
      </c>
      <c r="C151" s="10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>
        <v>28.8</v>
      </c>
      <c r="AH151" s="11">
        <v>34.799999999999997</v>
      </c>
      <c r="AI151" s="11">
        <v>50.399999999999991</v>
      </c>
      <c r="AJ151" s="11">
        <v>49.2</v>
      </c>
      <c r="AK151" s="11">
        <v>31.2</v>
      </c>
      <c r="AL151" s="11">
        <v>33.6</v>
      </c>
      <c r="AM151" s="11">
        <v>41.999999999999993</v>
      </c>
      <c r="AN151" s="11">
        <v>48</v>
      </c>
      <c r="AO151" s="11">
        <v>52.799999999999983</v>
      </c>
      <c r="AP151" s="11">
        <v>51.599999999999987</v>
      </c>
      <c r="AQ151" s="11">
        <v>44.191248000000002</v>
      </c>
      <c r="AR151" s="11">
        <v>45.806424</v>
      </c>
      <c r="AS151" s="11">
        <v>52.268810999999999</v>
      </c>
      <c r="AT151" s="11">
        <v>59.941001999999997</v>
      </c>
      <c r="AU151" s="11">
        <v>67.260002</v>
      </c>
      <c r="AV151" s="11">
        <v>114.81100000000001</v>
      </c>
      <c r="AW151" s="11">
        <v>93.637998999999994</v>
      </c>
      <c r="AX151" s="11">
        <v>123.037999</v>
      </c>
      <c r="AY151" s="11">
        <v>182.96299999999999</v>
      </c>
      <c r="AZ151" s="11">
        <v>125.416</v>
      </c>
      <c r="BA151" s="11">
        <v>205.194671</v>
      </c>
      <c r="BB151" s="11">
        <v>83.955800999999994</v>
      </c>
      <c r="BC151" s="11">
        <v>139.64824200000001</v>
      </c>
      <c r="BD151" s="11">
        <v>178.572284</v>
      </c>
      <c r="BE151" s="11">
        <v>322.04378600000001</v>
      </c>
      <c r="BF151" s="11">
        <v>202.91645600000001</v>
      </c>
      <c r="BG151" s="11">
        <v>130.524879</v>
      </c>
      <c r="BH151" s="11">
        <v>87.57</v>
      </c>
      <c r="BI151" s="11">
        <v>87.157833999999994</v>
      </c>
      <c r="BJ151" s="11">
        <v>161.28200000000001</v>
      </c>
      <c r="BK151" s="11">
        <v>156.852</v>
      </c>
      <c r="BL151" s="11">
        <v>118.578</v>
      </c>
      <c r="BM151" s="11">
        <v>72.317999999999998</v>
      </c>
    </row>
    <row r="152" spans="1:65" ht="13.5" customHeight="1" x14ac:dyDescent="0.2">
      <c r="A152" s="1"/>
      <c r="B152" s="16" t="s">
        <v>204</v>
      </c>
      <c r="C152" s="13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>
        <v>1.2</v>
      </c>
      <c r="T152" s="14">
        <v>0.2</v>
      </c>
      <c r="U152" s="14">
        <v>0.3</v>
      </c>
      <c r="V152" s="14">
        <v>0.1</v>
      </c>
      <c r="W152" s="14">
        <v>0.2</v>
      </c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>
        <v>2.4</v>
      </c>
      <c r="AI152" s="14"/>
      <c r="AJ152" s="14"/>
      <c r="AK152" s="14"/>
      <c r="AL152" s="14"/>
      <c r="AM152" s="14">
        <v>2.4000000000000008</v>
      </c>
      <c r="AN152" s="14">
        <v>4.8000000000000007</v>
      </c>
      <c r="AO152" s="14">
        <v>8.4</v>
      </c>
      <c r="AP152" s="14"/>
      <c r="AQ152" s="14">
        <v>0.11856</v>
      </c>
      <c r="AR152" s="14">
        <v>1.1127119999999999</v>
      </c>
      <c r="AS152" s="14">
        <v>0.14594399999999999</v>
      </c>
      <c r="AT152" s="14">
        <v>1.464</v>
      </c>
      <c r="AU152" s="14">
        <v>3.2499959999999999</v>
      </c>
      <c r="AV152" s="14">
        <v>10.464995999999999</v>
      </c>
      <c r="AW152" s="14">
        <v>5.0870040000000003</v>
      </c>
      <c r="AX152" s="14">
        <v>20.228003999999999</v>
      </c>
      <c r="AY152" s="14">
        <v>23.364996000000001</v>
      </c>
      <c r="AZ152" s="14">
        <v>14.268000000000001</v>
      </c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</row>
    <row r="153" spans="1:65" ht="13.5" customHeight="1" x14ac:dyDescent="0.2">
      <c r="A153" s="1"/>
      <c r="B153" s="15" t="s">
        <v>205</v>
      </c>
      <c r="C153" s="10"/>
      <c r="D153" s="11"/>
      <c r="E153" s="11"/>
      <c r="F153" s="11">
        <v>0.1</v>
      </c>
      <c r="G153" s="11">
        <v>0.4</v>
      </c>
      <c r="H153" s="11">
        <v>2.1</v>
      </c>
      <c r="I153" s="11">
        <v>6.7</v>
      </c>
      <c r="J153" s="11">
        <v>8.6999999999999993</v>
      </c>
      <c r="K153" s="11">
        <v>11.8</v>
      </c>
      <c r="L153" s="11">
        <v>12.9</v>
      </c>
      <c r="M153" s="11">
        <v>17.100000000000001</v>
      </c>
      <c r="N153" s="11">
        <v>28.7</v>
      </c>
      <c r="O153" s="11">
        <v>20</v>
      </c>
      <c r="P153" s="11">
        <v>32</v>
      </c>
      <c r="Q153" s="11">
        <v>89.2</v>
      </c>
      <c r="R153" s="11">
        <v>200.6</v>
      </c>
      <c r="S153" s="11">
        <v>157.4</v>
      </c>
      <c r="T153" s="11">
        <v>193.1</v>
      </c>
      <c r="U153" s="11">
        <v>211.7</v>
      </c>
      <c r="V153" s="11">
        <v>282.8</v>
      </c>
      <c r="W153" s="11">
        <v>408</v>
      </c>
      <c r="X153" s="11">
        <v>514.39999999999975</v>
      </c>
      <c r="Y153" s="11">
        <v>667.7</v>
      </c>
      <c r="Z153" s="11">
        <v>406.9</v>
      </c>
      <c r="AA153" s="11">
        <v>377.6</v>
      </c>
      <c r="AB153" s="11">
        <v>617.79999999999995</v>
      </c>
      <c r="AC153" s="11">
        <v>394.7</v>
      </c>
      <c r="AD153" s="11">
        <v>459.3</v>
      </c>
      <c r="AE153" s="11">
        <v>717.7</v>
      </c>
      <c r="AF153" s="11">
        <v>834.35619399999996</v>
      </c>
      <c r="AG153" s="11">
        <v>873.89200000000005</v>
      </c>
      <c r="AH153" s="11">
        <v>2404.3310000000001</v>
      </c>
      <c r="AI153" s="11">
        <v>1751.1120000000001</v>
      </c>
      <c r="AJ153" s="11">
        <v>1414.8000000000002</v>
      </c>
      <c r="AK153" s="11">
        <v>2469.6</v>
      </c>
      <c r="AL153" s="11">
        <v>2188.8000000000002</v>
      </c>
      <c r="AM153" s="11">
        <v>2202</v>
      </c>
      <c r="AN153" s="11">
        <v>3014.4349999999999</v>
      </c>
      <c r="AO153" s="11">
        <v>2783.9707000000008</v>
      </c>
      <c r="AP153" s="11">
        <v>2305.1999999999998</v>
      </c>
      <c r="AQ153" s="11">
        <v>2192.5425949999999</v>
      </c>
      <c r="AR153" s="11">
        <v>2931.8606599999998</v>
      </c>
      <c r="AS153" s="11">
        <v>2844.1834739999999</v>
      </c>
      <c r="AT153" s="11">
        <v>3085.5780140000002</v>
      </c>
      <c r="AU153" s="11">
        <v>5594.4530059999997</v>
      </c>
      <c r="AV153" s="11">
        <v>6146.1320100000003</v>
      </c>
      <c r="AW153" s="11">
        <v>7659.1749929999996</v>
      </c>
      <c r="AX153" s="11">
        <v>8173.1800119999998</v>
      </c>
      <c r="AY153" s="11">
        <v>9295.1509989999995</v>
      </c>
      <c r="AZ153" s="11">
        <v>8388.7530210000004</v>
      </c>
      <c r="BA153" s="11">
        <v>9576.3280369999993</v>
      </c>
      <c r="BB153" s="11">
        <v>14291.881214000001</v>
      </c>
      <c r="BC153" s="11">
        <v>9070.9560149999998</v>
      </c>
      <c r="BD153" s="11">
        <v>11052.477765</v>
      </c>
      <c r="BE153" s="11">
        <v>9810.5013049999998</v>
      </c>
      <c r="BF153" s="11">
        <v>7478.2040969999998</v>
      </c>
      <c r="BG153" s="11">
        <v>8844.4310260000002</v>
      </c>
      <c r="BH153" s="11">
        <v>7601.3289999999997</v>
      </c>
      <c r="BI153" s="11">
        <v>6207.9432260000003</v>
      </c>
      <c r="BJ153" s="11">
        <v>6118.2619999999997</v>
      </c>
      <c r="BK153" s="11">
        <v>5614.2219999999998</v>
      </c>
      <c r="BL153" s="11">
        <v>8917.8690000000006</v>
      </c>
      <c r="BM153" s="11">
        <v>11034.014999999999</v>
      </c>
    </row>
    <row r="154" spans="1:65" ht="13.5" customHeight="1" x14ac:dyDescent="0.2">
      <c r="A154" s="1"/>
      <c r="B154" s="16" t="s">
        <v>206</v>
      </c>
      <c r="C154" s="13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>
        <v>0.6</v>
      </c>
      <c r="W154" s="14">
        <v>8.5</v>
      </c>
      <c r="X154" s="14">
        <v>6.8999999999999995</v>
      </c>
      <c r="Y154" s="14">
        <v>0.2</v>
      </c>
      <c r="Z154" s="14">
        <v>0.2</v>
      </c>
      <c r="AA154" s="14">
        <v>5.3</v>
      </c>
      <c r="AB154" s="14">
        <v>13.2</v>
      </c>
      <c r="AC154" s="14">
        <v>39.4</v>
      </c>
      <c r="AD154" s="14">
        <v>11.5</v>
      </c>
      <c r="AE154" s="14">
        <v>40</v>
      </c>
      <c r="AF154" s="14">
        <v>10.447304000000001</v>
      </c>
      <c r="AG154" s="14">
        <v>22.8</v>
      </c>
      <c r="AH154" s="14">
        <v>9.6</v>
      </c>
      <c r="AI154" s="14">
        <v>16.8</v>
      </c>
      <c r="AJ154" s="14">
        <v>16.800000000000008</v>
      </c>
      <c r="AK154" s="14">
        <v>12.000000000000004</v>
      </c>
      <c r="AL154" s="14">
        <v>31.199999999999992</v>
      </c>
      <c r="AM154" s="14">
        <v>39.6</v>
      </c>
      <c r="AN154" s="14">
        <v>238.8</v>
      </c>
      <c r="AO154" s="14">
        <v>19.199999999999992</v>
      </c>
      <c r="AP154" s="14">
        <v>303.60000000000002</v>
      </c>
      <c r="AQ154" s="14">
        <v>16.637326999999999</v>
      </c>
      <c r="AR154" s="14">
        <v>695.55790000000002</v>
      </c>
      <c r="AS154" s="14">
        <v>18.543519</v>
      </c>
      <c r="AT154" s="14">
        <v>24.753</v>
      </c>
      <c r="AU154" s="14">
        <v>1814.111999</v>
      </c>
      <c r="AV154" s="14">
        <v>1517.3940009999999</v>
      </c>
      <c r="AW154" s="14">
        <v>1037.0879990000001</v>
      </c>
      <c r="AX154" s="14">
        <v>173.667001</v>
      </c>
      <c r="AY154" s="14">
        <v>1266.287</v>
      </c>
      <c r="AZ154" s="14">
        <v>325.32399900000001</v>
      </c>
      <c r="BA154" s="14">
        <v>158.068388</v>
      </c>
      <c r="BB154" s="14">
        <v>218.12178</v>
      </c>
      <c r="BC154" s="14">
        <v>414.87323700000002</v>
      </c>
      <c r="BD154" s="14">
        <v>1241.6634300000001</v>
      </c>
      <c r="BE154" s="14">
        <v>1799.9599969999999</v>
      </c>
      <c r="BF154" s="14">
        <v>1858.8415010000001</v>
      </c>
      <c r="BG154" s="14">
        <v>426.345572</v>
      </c>
      <c r="BH154" s="14">
        <v>323.48500000000001</v>
      </c>
      <c r="BI154" s="14">
        <v>160.71445299999999</v>
      </c>
      <c r="BJ154" s="14">
        <v>240.018</v>
      </c>
      <c r="BK154" s="14">
        <v>80.159000000000006</v>
      </c>
      <c r="BL154" s="14">
        <v>101.63200000000001</v>
      </c>
      <c r="BM154" s="14">
        <v>118.524</v>
      </c>
    </row>
    <row r="155" spans="1:65" ht="13.5" customHeight="1" x14ac:dyDescent="0.2">
      <c r="A155" s="1"/>
      <c r="B155" s="16" t="s">
        <v>207</v>
      </c>
      <c r="C155" s="10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>
        <v>1.5</v>
      </c>
      <c r="T155" s="11">
        <v>3.2</v>
      </c>
      <c r="U155" s="11">
        <v>0.4</v>
      </c>
      <c r="V155" s="11">
        <v>1</v>
      </c>
      <c r="W155" s="11">
        <v>1.8</v>
      </c>
      <c r="X155" s="11">
        <v>2.2999999999999998</v>
      </c>
      <c r="Y155" s="11">
        <v>2.7</v>
      </c>
      <c r="Z155" s="11">
        <v>2.7</v>
      </c>
      <c r="AA155" s="11">
        <v>2.1</v>
      </c>
      <c r="AB155" s="11">
        <v>12.4</v>
      </c>
      <c r="AC155" s="11">
        <v>26.9</v>
      </c>
      <c r="AD155" s="11">
        <v>34.5</v>
      </c>
      <c r="AE155" s="11">
        <v>18.3</v>
      </c>
      <c r="AF155" s="11">
        <v>11.496382000000001</v>
      </c>
      <c r="AG155" s="11">
        <v>18</v>
      </c>
      <c r="AH155" s="11">
        <v>15.6</v>
      </c>
      <c r="AI155" s="11">
        <v>16.8</v>
      </c>
      <c r="AJ155" s="11">
        <v>22.8</v>
      </c>
      <c r="AK155" s="11">
        <v>19.199999999999989</v>
      </c>
      <c r="AL155" s="11">
        <v>34.79999999999999</v>
      </c>
      <c r="AM155" s="11">
        <v>56.400000000000006</v>
      </c>
      <c r="AN155" s="11">
        <v>51.6</v>
      </c>
      <c r="AO155" s="11">
        <v>26.400000000000002</v>
      </c>
      <c r="AP155" s="11">
        <v>13.199999999999996</v>
      </c>
      <c r="AQ155" s="11">
        <v>13.860097</v>
      </c>
      <c r="AR155" s="11">
        <v>14.801193</v>
      </c>
      <c r="AS155" s="11">
        <v>15.865955</v>
      </c>
      <c r="AT155" s="11">
        <v>14.53</v>
      </c>
      <c r="AU155" s="11">
        <v>12.516999999999999</v>
      </c>
      <c r="AV155" s="11">
        <v>15.232001</v>
      </c>
      <c r="AW155" s="11">
        <v>20.821999999999999</v>
      </c>
      <c r="AX155" s="11">
        <v>34.959001000000001</v>
      </c>
      <c r="AY155" s="11">
        <v>45.879001000000002</v>
      </c>
      <c r="AZ155" s="11">
        <v>36.509002000000002</v>
      </c>
      <c r="BA155" s="11">
        <v>42.279218</v>
      </c>
      <c r="BB155" s="11">
        <v>41.725149000000002</v>
      </c>
      <c r="BC155" s="11">
        <v>40.316617999999998</v>
      </c>
      <c r="BD155" s="11">
        <v>41.887535999999997</v>
      </c>
      <c r="BE155" s="11">
        <v>63.406533000000003</v>
      </c>
      <c r="BF155" s="11">
        <v>38.459225000000004</v>
      </c>
      <c r="BG155" s="11">
        <v>27.765986000000002</v>
      </c>
      <c r="BH155" s="11">
        <v>39.823999999999998</v>
      </c>
      <c r="BI155" s="11">
        <v>38.513741000000003</v>
      </c>
      <c r="BJ155" s="11">
        <v>38.472999999999999</v>
      </c>
      <c r="BK155" s="11">
        <v>7.7539999999999996</v>
      </c>
      <c r="BL155" s="11">
        <v>16.042999999999999</v>
      </c>
      <c r="BM155" s="11">
        <v>19.581</v>
      </c>
    </row>
    <row r="156" spans="1:65" ht="13.5" customHeight="1" x14ac:dyDescent="0.2">
      <c r="A156" s="1"/>
      <c r="B156" s="16" t="s">
        <v>208</v>
      </c>
      <c r="C156" s="13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>
        <v>1.3</v>
      </c>
      <c r="X156" s="14"/>
      <c r="Y156" s="14"/>
      <c r="Z156" s="14">
        <v>1.3</v>
      </c>
      <c r="AA156" s="14"/>
      <c r="AB156" s="14">
        <v>0.1</v>
      </c>
      <c r="AC156" s="14">
        <v>0.4</v>
      </c>
      <c r="AD156" s="14">
        <v>0.5</v>
      </c>
      <c r="AE156" s="14">
        <v>0.4</v>
      </c>
      <c r="AF156" s="14">
        <v>0.44821499999999997</v>
      </c>
      <c r="AG156" s="14"/>
      <c r="AH156" s="14">
        <v>1.2</v>
      </c>
      <c r="AI156" s="14"/>
      <c r="AJ156" s="14">
        <v>1.1999999999999991</v>
      </c>
      <c r="AK156" s="14">
        <v>38.399999999999984</v>
      </c>
      <c r="AL156" s="14">
        <v>131.99999999999997</v>
      </c>
      <c r="AM156" s="14">
        <v>160.80000000000001</v>
      </c>
      <c r="AN156" s="14">
        <v>168</v>
      </c>
      <c r="AO156" s="14">
        <v>86.40000000000002</v>
      </c>
      <c r="AP156" s="14">
        <v>51.599999999999987</v>
      </c>
      <c r="AQ156" s="14">
        <v>3.9803639999999998</v>
      </c>
      <c r="AR156" s="14">
        <v>3.0027469999999998</v>
      </c>
      <c r="AS156" s="14">
        <v>2.278724</v>
      </c>
      <c r="AT156" s="14">
        <v>2.8740000000000001</v>
      </c>
      <c r="AU156" s="14">
        <v>4.5430000000000001</v>
      </c>
      <c r="AV156" s="14">
        <v>4.8590010000000001</v>
      </c>
      <c r="AW156" s="14">
        <v>4.4240009999999996</v>
      </c>
      <c r="AX156" s="14">
        <v>2.968</v>
      </c>
      <c r="AY156" s="14">
        <v>6.633</v>
      </c>
      <c r="AZ156" s="14">
        <v>4.0409990000000002</v>
      </c>
      <c r="BA156" s="14">
        <v>8.9912240000000008</v>
      </c>
      <c r="BB156" s="14">
        <v>8.9892319999999994</v>
      </c>
      <c r="BC156" s="14">
        <v>5.8761200000000002</v>
      </c>
      <c r="BD156" s="14">
        <v>5.7113490000000002</v>
      </c>
      <c r="BE156" s="14">
        <v>9.4756400000000003</v>
      </c>
      <c r="BF156" s="14">
        <v>11.243366</v>
      </c>
      <c r="BG156" s="14">
        <v>36.952679000000003</v>
      </c>
      <c r="BH156" s="14">
        <v>11.981</v>
      </c>
      <c r="BI156" s="14">
        <v>11.025338</v>
      </c>
      <c r="BJ156" s="14">
        <v>4.452</v>
      </c>
      <c r="BK156" s="14">
        <v>10.59</v>
      </c>
      <c r="BL156" s="14">
        <v>10.407999999999999</v>
      </c>
      <c r="BM156" s="14">
        <v>3.8029999999999999</v>
      </c>
    </row>
    <row r="157" spans="1:65" ht="13.5" customHeight="1" x14ac:dyDescent="0.2">
      <c r="A157" s="1"/>
      <c r="B157" s="16" t="s">
        <v>209</v>
      </c>
      <c r="C157" s="10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>
        <v>0.8</v>
      </c>
      <c r="V157" s="11">
        <v>0.8</v>
      </c>
      <c r="W157" s="11">
        <v>0.7</v>
      </c>
      <c r="X157" s="11">
        <v>0.4</v>
      </c>
      <c r="Y157" s="11">
        <v>0.1</v>
      </c>
      <c r="Z157" s="11"/>
      <c r="AA157" s="11"/>
      <c r="AB157" s="11"/>
      <c r="AC157" s="11">
        <v>0.3</v>
      </c>
      <c r="AD157" s="11">
        <v>0.7</v>
      </c>
      <c r="AE157" s="11">
        <v>0.4</v>
      </c>
      <c r="AF157" s="11">
        <v>0.40512399999999998</v>
      </c>
      <c r="AG157" s="11"/>
      <c r="AH157" s="11"/>
      <c r="AI157" s="11">
        <v>1.2</v>
      </c>
      <c r="AJ157" s="11">
        <v>1.2</v>
      </c>
      <c r="AK157" s="11">
        <v>1.2</v>
      </c>
      <c r="AL157" s="11">
        <v>1.2</v>
      </c>
      <c r="AM157" s="11">
        <v>1.1999999999999993</v>
      </c>
      <c r="AN157" s="11">
        <v>2.399999999999999</v>
      </c>
      <c r="AO157" s="11">
        <v>1.2000000000000004</v>
      </c>
      <c r="AP157" s="11">
        <v>3.5999999999999983</v>
      </c>
      <c r="AQ157" s="11">
        <v>0.88966900000000004</v>
      </c>
      <c r="AR157" s="11">
        <v>0.511486</v>
      </c>
      <c r="AS157" s="11">
        <v>0.41614699999999999</v>
      </c>
      <c r="AT157" s="11">
        <v>1.1150009999999999</v>
      </c>
      <c r="AU157" s="11">
        <v>0.94400099999999998</v>
      </c>
      <c r="AV157" s="11">
        <v>1.0179990000000001</v>
      </c>
      <c r="AW157" s="11">
        <v>2.88</v>
      </c>
      <c r="AX157" s="11">
        <v>7.2770010000000003</v>
      </c>
      <c r="AY157" s="11">
        <v>17.615000999999999</v>
      </c>
      <c r="AZ157" s="11">
        <v>18.131</v>
      </c>
      <c r="BA157" s="11">
        <v>17.932946999999999</v>
      </c>
      <c r="BB157" s="11">
        <v>16.248809000000001</v>
      </c>
      <c r="BC157" s="11">
        <v>26.936603999999999</v>
      </c>
      <c r="BD157" s="11">
        <v>27.407978</v>
      </c>
      <c r="BE157" s="11">
        <v>24.330238999999999</v>
      </c>
      <c r="BF157" s="11">
        <v>22.077591000000002</v>
      </c>
      <c r="BG157" s="11">
        <v>22.369142</v>
      </c>
      <c r="BH157" s="11">
        <v>30.606000000000002</v>
      </c>
      <c r="BI157" s="11">
        <v>29.443477999999999</v>
      </c>
      <c r="BJ157" s="11">
        <v>31.11</v>
      </c>
      <c r="BK157" s="11">
        <v>35.463999999999999</v>
      </c>
      <c r="BL157" s="11">
        <v>43.627000000000002</v>
      </c>
      <c r="BM157" s="11">
        <v>35.963999999999999</v>
      </c>
    </row>
    <row r="158" spans="1:65" ht="13.5" customHeight="1" x14ac:dyDescent="0.2">
      <c r="A158" s="1"/>
      <c r="B158" s="16" t="s">
        <v>210</v>
      </c>
      <c r="C158" s="13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>
        <v>0.4</v>
      </c>
      <c r="Z158" s="14">
        <v>0.3</v>
      </c>
      <c r="AA158" s="14">
        <v>0.2</v>
      </c>
      <c r="AB158" s="14">
        <v>0.1</v>
      </c>
      <c r="AC158" s="14">
        <v>0.2</v>
      </c>
      <c r="AD158" s="14">
        <v>0.3</v>
      </c>
      <c r="AE158" s="14">
        <v>0.9</v>
      </c>
      <c r="AF158" s="14">
        <v>0.89752699999999996</v>
      </c>
      <c r="AG158" s="14">
        <v>1.2</v>
      </c>
      <c r="AH158" s="14">
        <v>1.2</v>
      </c>
      <c r="AI158" s="14"/>
      <c r="AJ158" s="14">
        <v>1.1999999999999991</v>
      </c>
      <c r="AK158" s="14">
        <v>1.2</v>
      </c>
      <c r="AL158" s="14">
        <v>2.4</v>
      </c>
      <c r="AM158" s="14">
        <v>1.1999999999999993</v>
      </c>
      <c r="AN158" s="14"/>
      <c r="AO158" s="14"/>
      <c r="AP158" s="14">
        <v>1.2000000000000004</v>
      </c>
      <c r="AQ158" s="14">
        <v>0.90784900000000002</v>
      </c>
      <c r="AR158" s="14">
        <v>0.37444899999999998</v>
      </c>
      <c r="AS158" s="14">
        <v>0.56326799999999999</v>
      </c>
      <c r="AT158" s="14">
        <v>0.83799900000000005</v>
      </c>
      <c r="AU158" s="14">
        <v>0.659999</v>
      </c>
      <c r="AV158" s="14">
        <v>1.0280009999999999</v>
      </c>
      <c r="AW158" s="14">
        <v>0.69299999999999995</v>
      </c>
      <c r="AX158" s="14">
        <v>0.57099999999999995</v>
      </c>
      <c r="AY158" s="14">
        <v>0.15</v>
      </c>
      <c r="AZ158" s="14">
        <v>0.73500100000000002</v>
      </c>
      <c r="BA158" s="14">
        <v>0.27677600000000002</v>
      </c>
      <c r="BB158" s="14">
        <v>0.48182399999999997</v>
      </c>
      <c r="BC158" s="14">
        <v>0.90049999999999997</v>
      </c>
      <c r="BD158" s="14">
        <v>0.80857699999999999</v>
      </c>
      <c r="BE158" s="14">
        <v>2.1986840000000001</v>
      </c>
      <c r="BF158" s="14">
        <v>1.253328</v>
      </c>
      <c r="BG158" s="14">
        <v>1.1319779999999999</v>
      </c>
      <c r="BH158" s="14">
        <v>2.6480000000000001</v>
      </c>
      <c r="BI158" s="14">
        <v>2.7644890000000002</v>
      </c>
      <c r="BJ158" s="14">
        <v>0.69599999999999995</v>
      </c>
      <c r="BK158" s="14">
        <v>1.6679999999999999</v>
      </c>
      <c r="BL158" s="14">
        <v>2.331</v>
      </c>
      <c r="BM158" s="14">
        <v>2.0129999999999999</v>
      </c>
    </row>
    <row r="159" spans="1:65" ht="13.5" customHeight="1" x14ac:dyDescent="0.2">
      <c r="A159" s="1"/>
      <c r="B159" s="16" t="s">
        <v>211</v>
      </c>
      <c r="C159" s="10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>
        <v>0.1</v>
      </c>
      <c r="AG159" s="11">
        <v>8.2000000000000003E-2</v>
      </c>
      <c r="AH159" s="11">
        <v>8.5000000000000006E-2</v>
      </c>
      <c r="AI159" s="11"/>
      <c r="AJ159" s="11"/>
      <c r="AK159" s="11"/>
      <c r="AL159" s="11"/>
      <c r="AM159" s="11"/>
      <c r="AN159" s="11"/>
      <c r="AO159" s="11">
        <v>2.0664000000000009E-2</v>
      </c>
      <c r="AP159" s="11"/>
      <c r="AQ159" s="11">
        <v>6.479E-2</v>
      </c>
      <c r="AR159" s="11">
        <v>0.13485900000000001</v>
      </c>
      <c r="AS159" s="11">
        <v>4.8267999999999998E-2</v>
      </c>
      <c r="AT159" s="11">
        <v>7.2999999999999995E-2</v>
      </c>
      <c r="AU159" s="11">
        <v>0.4</v>
      </c>
      <c r="AV159" s="11">
        <v>0.33899899999999999</v>
      </c>
      <c r="AW159" s="11">
        <v>0.63500000000000001</v>
      </c>
      <c r="AX159" s="11">
        <v>1.167</v>
      </c>
      <c r="AY159" s="11">
        <v>1.1579980000000001</v>
      </c>
      <c r="AZ159" s="11">
        <v>0.88900000000000001</v>
      </c>
      <c r="BA159" s="11">
        <v>1.47071</v>
      </c>
      <c r="BB159" s="11">
        <v>1.075626</v>
      </c>
      <c r="BC159" s="11">
        <v>0.728491</v>
      </c>
      <c r="BD159" s="11">
        <v>0.574708</v>
      </c>
      <c r="BE159" s="11">
        <v>0.83471300000000004</v>
      </c>
      <c r="BF159" s="11">
        <v>1.6953210000000001</v>
      </c>
      <c r="BG159" s="11">
        <v>1.229692</v>
      </c>
      <c r="BH159" s="11">
        <v>1.361</v>
      </c>
      <c r="BI159" s="11">
        <v>6.7145460000000003</v>
      </c>
      <c r="BJ159" s="11">
        <v>3.9670000000000001</v>
      </c>
      <c r="BK159" s="11">
        <v>0.93100000000000005</v>
      </c>
      <c r="BL159" s="11">
        <v>3.7639999999999998</v>
      </c>
      <c r="BM159" s="11">
        <v>3.1429999999999998</v>
      </c>
    </row>
    <row r="160" spans="1:65" ht="13.5" customHeight="1" x14ac:dyDescent="0.2">
      <c r="A160" s="1"/>
      <c r="B160" s="16" t="s">
        <v>212</v>
      </c>
      <c r="C160" s="13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>
        <v>0.8</v>
      </c>
      <c r="T160" s="14">
        <v>1.4</v>
      </c>
      <c r="U160" s="14">
        <v>1.8</v>
      </c>
      <c r="V160" s="14">
        <v>1.8</v>
      </c>
      <c r="W160" s="14">
        <v>1.8</v>
      </c>
      <c r="X160" s="14">
        <v>0.89999999999999991</v>
      </c>
      <c r="Y160" s="14">
        <v>3.6</v>
      </c>
      <c r="Z160" s="14">
        <v>1.9</v>
      </c>
      <c r="AA160" s="14">
        <v>5.2</v>
      </c>
      <c r="AB160" s="14">
        <v>10.8</v>
      </c>
      <c r="AC160" s="14">
        <v>17</v>
      </c>
      <c r="AD160" s="14">
        <v>33</v>
      </c>
      <c r="AE160" s="14">
        <v>18</v>
      </c>
      <c r="AF160" s="14">
        <v>10.463734000000001</v>
      </c>
      <c r="AG160" s="14">
        <v>13.2</v>
      </c>
      <c r="AH160" s="14">
        <v>8.4</v>
      </c>
      <c r="AI160" s="14">
        <v>9.5999999999999979</v>
      </c>
      <c r="AJ160" s="14">
        <v>6</v>
      </c>
      <c r="AK160" s="14">
        <v>4.8</v>
      </c>
      <c r="AL160" s="14">
        <v>12.000000000000002</v>
      </c>
      <c r="AM160" s="14">
        <v>14.4</v>
      </c>
      <c r="AN160" s="14">
        <v>11.999999999999993</v>
      </c>
      <c r="AO160" s="14">
        <v>9.5999999999999979</v>
      </c>
      <c r="AP160" s="14">
        <v>8.4</v>
      </c>
      <c r="AQ160" s="14">
        <v>6.2122219999999997</v>
      </c>
      <c r="AR160" s="14">
        <v>6.8628470000000004</v>
      </c>
      <c r="AS160" s="14">
        <v>11.154921</v>
      </c>
      <c r="AT160" s="14">
        <v>9.6700009999999992</v>
      </c>
      <c r="AU160" s="14">
        <v>15.246</v>
      </c>
      <c r="AV160" s="14">
        <v>13.352001</v>
      </c>
      <c r="AW160" s="14">
        <v>11.417999999999999</v>
      </c>
      <c r="AX160" s="14">
        <v>24.954000000000001</v>
      </c>
      <c r="AY160" s="14">
        <v>44.169001000000002</v>
      </c>
      <c r="AZ160" s="14">
        <v>32.287998999999999</v>
      </c>
      <c r="BA160" s="14">
        <v>48.174658000000001</v>
      </c>
      <c r="BB160" s="14">
        <v>70.050257999999999</v>
      </c>
      <c r="BC160" s="14">
        <v>54.101343999999997</v>
      </c>
      <c r="BD160" s="14">
        <v>43.558487</v>
      </c>
      <c r="BE160" s="14">
        <v>47.878762999999999</v>
      </c>
      <c r="BF160" s="14">
        <v>30.811167000000001</v>
      </c>
      <c r="BG160" s="14">
        <v>23.837577</v>
      </c>
      <c r="BH160" s="14">
        <v>28.245999999999999</v>
      </c>
      <c r="BI160" s="14">
        <v>47.128473999999997</v>
      </c>
      <c r="BJ160" s="14">
        <v>22.81</v>
      </c>
      <c r="BK160" s="14">
        <v>32.29</v>
      </c>
      <c r="BL160" s="14">
        <v>97.992999999999995</v>
      </c>
      <c r="BM160" s="14">
        <v>225.93</v>
      </c>
    </row>
    <row r="161" spans="1:65" ht="13.5" customHeight="1" x14ac:dyDescent="0.2">
      <c r="A161" s="1"/>
      <c r="B161" s="16" t="s">
        <v>213</v>
      </c>
      <c r="C161" s="10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>
        <v>0.7</v>
      </c>
      <c r="T161" s="11">
        <v>0.1</v>
      </c>
      <c r="U161" s="11">
        <v>0.1</v>
      </c>
      <c r="V161" s="11">
        <v>0.2</v>
      </c>
      <c r="W161" s="11">
        <v>0.1</v>
      </c>
      <c r="X161" s="11">
        <v>1.4999999999999996</v>
      </c>
      <c r="Y161" s="11">
        <v>0.1</v>
      </c>
      <c r="Z161" s="11">
        <v>0.2</v>
      </c>
      <c r="AA161" s="11">
        <v>0.1</v>
      </c>
      <c r="AB161" s="11">
        <v>0.4</v>
      </c>
      <c r="AC161" s="11">
        <v>0.4</v>
      </c>
      <c r="AD161" s="11">
        <v>0.3</v>
      </c>
      <c r="AE161" s="11">
        <v>0.1</v>
      </c>
      <c r="AF161" s="11">
        <v>0.271202</v>
      </c>
      <c r="AG161" s="11">
        <v>1.2</v>
      </c>
      <c r="AH161" s="11">
        <v>1.2</v>
      </c>
      <c r="AI161" s="11"/>
      <c r="AJ161" s="11"/>
      <c r="AK161" s="11">
        <v>1.2000000000000004</v>
      </c>
      <c r="AL161" s="11"/>
      <c r="AM161" s="11">
        <v>1.1999999999999993</v>
      </c>
      <c r="AN161" s="11">
        <v>1.1999999999999993</v>
      </c>
      <c r="AO161" s="11"/>
      <c r="AP161" s="11"/>
      <c r="AQ161" s="11">
        <v>0.31429200000000002</v>
      </c>
      <c r="AR161" s="11">
        <v>0.13531199999999999</v>
      </c>
      <c r="AS161" s="11">
        <v>0.20965200000000001</v>
      </c>
      <c r="AT161" s="11">
        <v>0.63600000000000001</v>
      </c>
      <c r="AU161" s="11">
        <v>0.44700000000000001</v>
      </c>
      <c r="AV161" s="11">
        <v>0.617004</v>
      </c>
      <c r="AW161" s="11">
        <v>0.29900399999999999</v>
      </c>
      <c r="AX161" s="11">
        <v>0.149004</v>
      </c>
      <c r="AY161" s="11">
        <v>89.531003999999996</v>
      </c>
      <c r="AZ161" s="11">
        <v>0.29699999999999999</v>
      </c>
      <c r="BA161" s="11">
        <v>69.347521999999998</v>
      </c>
      <c r="BB161" s="11">
        <v>383.827855</v>
      </c>
      <c r="BC161" s="11">
        <v>44.243077999999997</v>
      </c>
      <c r="BD161" s="11">
        <v>95.745277000000002</v>
      </c>
      <c r="BE161" s="11">
        <v>0.94231799999999999</v>
      </c>
      <c r="BF161" s="11">
        <v>3.330228</v>
      </c>
      <c r="BG161" s="11">
        <v>0.58336399999999999</v>
      </c>
      <c r="BH161" s="11">
        <v>0.75700000000000001</v>
      </c>
      <c r="BI161" s="11">
        <v>0.32039299999999998</v>
      </c>
      <c r="BJ161" s="11">
        <v>0.371</v>
      </c>
      <c r="BK161" s="11">
        <v>2.87</v>
      </c>
      <c r="BL161" s="11">
        <v>3.8109999999999999</v>
      </c>
      <c r="BM161" s="11">
        <v>44.969000000000001</v>
      </c>
    </row>
    <row r="162" spans="1:65" ht="13.5" customHeight="1" x14ac:dyDescent="0.2">
      <c r="A162" s="1"/>
      <c r="B162" s="16" t="s">
        <v>214</v>
      </c>
      <c r="C162" s="13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>
        <v>0.1</v>
      </c>
      <c r="V162" s="14"/>
      <c r="W162" s="14"/>
      <c r="X162" s="14"/>
      <c r="Y162" s="14"/>
      <c r="Z162" s="14">
        <v>0.1</v>
      </c>
      <c r="AA162" s="14">
        <v>0.1</v>
      </c>
      <c r="AB162" s="14"/>
      <c r="AC162" s="14">
        <v>0.1</v>
      </c>
      <c r="AD162" s="14"/>
      <c r="AE162" s="14"/>
      <c r="AF162" s="14">
        <v>3.6442000000000002E-2</v>
      </c>
      <c r="AG162" s="14">
        <v>2.1000000000000001E-2</v>
      </c>
      <c r="AH162" s="14">
        <v>0.22499999999999992</v>
      </c>
      <c r="AI162" s="14">
        <v>5.3999999999999999E-2</v>
      </c>
      <c r="AJ162" s="14"/>
      <c r="AK162" s="14"/>
      <c r="AL162" s="14"/>
      <c r="AM162" s="14"/>
      <c r="AN162" s="14"/>
      <c r="AO162" s="14">
        <v>0.56926799999999977</v>
      </c>
      <c r="AP162" s="14"/>
      <c r="AQ162" s="14">
        <v>1.7573270000000001</v>
      </c>
      <c r="AR162" s="14">
        <v>0.32461499999999999</v>
      </c>
      <c r="AS162" s="14">
        <v>1.251487</v>
      </c>
      <c r="AT162" s="14">
        <v>0.61900100000000002</v>
      </c>
      <c r="AU162" s="14">
        <v>0.13500000000000001</v>
      </c>
      <c r="AV162" s="14">
        <v>0.46699800000000002</v>
      </c>
      <c r="AW162" s="14">
        <v>1.2569999999999999</v>
      </c>
      <c r="AX162" s="14">
        <v>0.400001</v>
      </c>
      <c r="AY162" s="14">
        <v>2.2730000000000001</v>
      </c>
      <c r="AZ162" s="14">
        <v>5.3230000000000004</v>
      </c>
      <c r="BA162" s="14">
        <v>2.8602919999999998</v>
      </c>
      <c r="BB162" s="14">
        <v>0.35389999999999999</v>
      </c>
      <c r="BC162" s="14">
        <v>0.69763699999999995</v>
      </c>
      <c r="BD162" s="14">
        <v>1.470736</v>
      </c>
      <c r="BE162" s="14">
        <v>1.45546</v>
      </c>
      <c r="BF162" s="14">
        <v>3.2751070000000002</v>
      </c>
      <c r="BG162" s="14">
        <v>1.0527599999999999</v>
      </c>
      <c r="BH162" s="14">
        <v>1.5049999999999999</v>
      </c>
      <c r="BI162" s="14">
        <v>1.236993</v>
      </c>
      <c r="BJ162" s="14">
        <v>1.637</v>
      </c>
      <c r="BK162" s="14">
        <v>0.91900000000000004</v>
      </c>
      <c r="BL162" s="14">
        <v>0.875</v>
      </c>
      <c r="BM162" s="14">
        <v>0.67600000000000005</v>
      </c>
    </row>
    <row r="163" spans="1:65" ht="13.5" customHeight="1" x14ac:dyDescent="0.2">
      <c r="A163" s="1"/>
      <c r="B163" s="16" t="s">
        <v>215</v>
      </c>
      <c r="C163" s="10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>
        <v>0.1</v>
      </c>
      <c r="AB163" s="11"/>
      <c r="AC163" s="11">
        <v>0.1</v>
      </c>
      <c r="AD163" s="11">
        <v>0.3</v>
      </c>
      <c r="AE163" s="11"/>
      <c r="AF163" s="11">
        <v>0.189499</v>
      </c>
      <c r="AG163" s="11">
        <v>9.2999999999999999E-2</v>
      </c>
      <c r="AH163" s="11">
        <v>0.12</v>
      </c>
      <c r="AI163" s="11">
        <v>0.19000000000000009</v>
      </c>
      <c r="AJ163" s="11"/>
      <c r="AK163" s="11"/>
      <c r="AL163" s="11"/>
      <c r="AM163" s="11">
        <v>1.1999999999999993</v>
      </c>
      <c r="AN163" s="11"/>
      <c r="AO163" s="11">
        <v>0.32305300000000009</v>
      </c>
      <c r="AP163" s="11"/>
      <c r="AQ163" s="11">
        <v>4.446E-2</v>
      </c>
      <c r="AR163" s="11">
        <v>6.2760000000000003E-3</v>
      </c>
      <c r="AS163" s="11">
        <v>1.89E-2</v>
      </c>
      <c r="AT163" s="11">
        <v>7.1999999999999995E-2</v>
      </c>
      <c r="AU163" s="11">
        <v>2.0040000000000001E-3</v>
      </c>
      <c r="AV163" s="11">
        <v>3.3000000000000002E-2</v>
      </c>
      <c r="AW163" s="11">
        <v>3.0995999999999999E-2</v>
      </c>
      <c r="AX163" s="11">
        <v>3.5004E-2</v>
      </c>
      <c r="AY163" s="11">
        <v>0.126996</v>
      </c>
      <c r="AZ163" s="11">
        <v>0.116004</v>
      </c>
      <c r="BA163" s="11">
        <v>0.33191799999999999</v>
      </c>
      <c r="BB163" s="11">
        <v>0.54750100000000002</v>
      </c>
      <c r="BC163" s="11">
        <v>4.0726999999999999E-2</v>
      </c>
      <c r="BD163" s="11">
        <v>0.47320899999999999</v>
      </c>
      <c r="BE163" s="11">
        <v>8.0131999999999995E-2</v>
      </c>
      <c r="BF163" s="11">
        <v>1.7240999999999999E-2</v>
      </c>
      <c r="BG163" s="11">
        <v>4.6303999999999998E-2</v>
      </c>
      <c r="BH163" s="11">
        <v>6.0999999999999999E-2</v>
      </c>
      <c r="BI163" s="11">
        <v>0.27697899999999998</v>
      </c>
      <c r="BJ163" s="11">
        <v>0.43</v>
      </c>
      <c r="BK163" s="11">
        <v>0.51700000000000002</v>
      </c>
      <c r="BL163" s="11">
        <v>0.86199999999999999</v>
      </c>
      <c r="BM163" s="11">
        <v>0.432</v>
      </c>
    </row>
    <row r="164" spans="1:65" ht="13.5" customHeight="1" x14ac:dyDescent="0.2">
      <c r="A164" s="1"/>
      <c r="B164" s="16" t="s">
        <v>216</v>
      </c>
      <c r="C164" s="13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>
        <v>0.4</v>
      </c>
      <c r="U164" s="14">
        <v>0.7</v>
      </c>
      <c r="V164" s="14">
        <v>0.3</v>
      </c>
      <c r="W164" s="14">
        <v>0.8</v>
      </c>
      <c r="X164" s="14">
        <v>1.8000000000000009</v>
      </c>
      <c r="Y164" s="14">
        <v>3.8</v>
      </c>
      <c r="Z164" s="14">
        <v>6.4</v>
      </c>
      <c r="AA164" s="14">
        <v>9</v>
      </c>
      <c r="AB164" s="14">
        <v>3.8</v>
      </c>
      <c r="AC164" s="14">
        <v>16.7</v>
      </c>
      <c r="AD164" s="14">
        <v>6.8</v>
      </c>
      <c r="AE164" s="14">
        <v>8.1</v>
      </c>
      <c r="AF164" s="14">
        <v>10.173375999999999</v>
      </c>
      <c r="AG164" s="14">
        <v>12</v>
      </c>
      <c r="AH164" s="14">
        <v>6</v>
      </c>
      <c r="AI164" s="14">
        <v>5.9999999999999982</v>
      </c>
      <c r="AJ164" s="14">
        <v>6</v>
      </c>
      <c r="AK164" s="14">
        <v>6</v>
      </c>
      <c r="AL164" s="14">
        <v>12.000000000000002</v>
      </c>
      <c r="AM164" s="14">
        <v>14.4</v>
      </c>
      <c r="AN164" s="14">
        <v>5.9999999999999991</v>
      </c>
      <c r="AO164" s="14">
        <v>3.5999999999999992</v>
      </c>
      <c r="AP164" s="14">
        <v>1.2000000000000004</v>
      </c>
      <c r="AQ164" s="14">
        <v>0.76712499999999995</v>
      </c>
      <c r="AR164" s="14">
        <v>1.012338</v>
      </c>
      <c r="AS164" s="14">
        <v>1.239608</v>
      </c>
      <c r="AT164" s="14"/>
      <c r="AU164" s="14"/>
      <c r="AV164" s="14"/>
      <c r="AW164" s="14"/>
      <c r="AX164" s="14"/>
      <c r="AY164" s="14"/>
      <c r="AZ164" s="14"/>
      <c r="BA164" s="14">
        <v>15.424450999999999</v>
      </c>
      <c r="BB164" s="14">
        <v>20.693607</v>
      </c>
      <c r="BC164" s="14">
        <v>35.002000000000002</v>
      </c>
      <c r="BD164" s="14">
        <v>39.583317999999998</v>
      </c>
      <c r="BE164" s="14">
        <v>25.71142</v>
      </c>
      <c r="BF164" s="14">
        <v>26.548031999999999</v>
      </c>
      <c r="BG164" s="14">
        <v>24.658906000000002</v>
      </c>
      <c r="BH164" s="14">
        <v>19.597999999999999</v>
      </c>
      <c r="BI164" s="14">
        <v>37.108508999999998</v>
      </c>
      <c r="BJ164" s="14">
        <v>36.979999999999997</v>
      </c>
      <c r="BK164" s="14">
        <v>45.823</v>
      </c>
      <c r="BL164" s="14">
        <v>68.656999999999996</v>
      </c>
      <c r="BM164" s="14">
        <v>98.337999999999994</v>
      </c>
    </row>
    <row r="165" spans="1:65" ht="13.5" customHeight="1" x14ac:dyDescent="0.2">
      <c r="A165" s="1"/>
      <c r="B165" s="16" t="s">
        <v>217</v>
      </c>
      <c r="C165" s="10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>
        <v>0.1</v>
      </c>
      <c r="T165" s="11">
        <v>0.1</v>
      </c>
      <c r="U165" s="11">
        <v>0.2</v>
      </c>
      <c r="V165" s="11">
        <v>0.1</v>
      </c>
      <c r="W165" s="11">
        <v>0.8</v>
      </c>
      <c r="X165" s="11">
        <v>1.599999999999999</v>
      </c>
      <c r="Y165" s="11">
        <v>3.9</v>
      </c>
      <c r="Z165" s="11">
        <v>0.7</v>
      </c>
      <c r="AA165" s="11">
        <v>1</v>
      </c>
      <c r="AB165" s="11">
        <v>1.2</v>
      </c>
      <c r="AC165" s="11">
        <v>1.4</v>
      </c>
      <c r="AD165" s="11">
        <v>3</v>
      </c>
      <c r="AE165" s="11">
        <v>1.5</v>
      </c>
      <c r="AF165" s="11">
        <v>2.7861980000000002</v>
      </c>
      <c r="AG165" s="11">
        <v>2.4</v>
      </c>
      <c r="AH165" s="11">
        <v>2.4</v>
      </c>
      <c r="AI165" s="11">
        <v>3.5999999999999992</v>
      </c>
      <c r="AJ165" s="11">
        <v>3.6</v>
      </c>
      <c r="AK165" s="11">
        <v>1.2000000000000004</v>
      </c>
      <c r="AL165" s="11">
        <v>1.2000000000000002</v>
      </c>
      <c r="AM165" s="11">
        <v>2.4000000000000008</v>
      </c>
      <c r="AN165" s="11">
        <v>4.8000000000000007</v>
      </c>
      <c r="AO165" s="11">
        <v>7.200000000000002</v>
      </c>
      <c r="AP165" s="11">
        <v>5.9999999999999991</v>
      </c>
      <c r="AQ165" s="11">
        <v>7.3059710000000004</v>
      </c>
      <c r="AR165" s="11">
        <v>17.061692000000001</v>
      </c>
      <c r="AS165" s="11">
        <v>8.6729640000000003</v>
      </c>
      <c r="AT165" s="11">
        <v>11.112</v>
      </c>
      <c r="AU165" s="11">
        <v>14.061999999999999</v>
      </c>
      <c r="AV165" s="11">
        <v>17.198</v>
      </c>
      <c r="AW165" s="11">
        <v>17.615000999999999</v>
      </c>
      <c r="AX165" s="11">
        <v>490.052998</v>
      </c>
      <c r="AY165" s="11">
        <v>37.082999000000001</v>
      </c>
      <c r="AZ165" s="11">
        <v>32.697001</v>
      </c>
      <c r="BA165" s="11">
        <v>52.384878</v>
      </c>
      <c r="BB165" s="11">
        <v>52.949689999999997</v>
      </c>
      <c r="BC165" s="11">
        <v>44.001657999999999</v>
      </c>
      <c r="BD165" s="11">
        <v>52.329521999999997</v>
      </c>
      <c r="BE165" s="11">
        <v>54.061520999999999</v>
      </c>
      <c r="BF165" s="11">
        <v>501.968797</v>
      </c>
      <c r="BG165" s="11">
        <v>1231.705078</v>
      </c>
      <c r="BH165" s="11">
        <v>23.067</v>
      </c>
      <c r="BI165" s="11">
        <v>104.729151</v>
      </c>
      <c r="BJ165" s="11">
        <v>23.321999999999999</v>
      </c>
      <c r="BK165" s="11">
        <v>24.972000000000001</v>
      </c>
      <c r="BL165" s="11">
        <v>26.29</v>
      </c>
      <c r="BM165" s="11">
        <v>26.513999999999999</v>
      </c>
    </row>
    <row r="166" spans="1:65" ht="13.5" customHeight="1" x14ac:dyDescent="0.2">
      <c r="A166" s="1"/>
      <c r="B166" s="16" t="s">
        <v>218</v>
      </c>
      <c r="C166" s="13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>
        <v>1.5</v>
      </c>
      <c r="T166" s="14">
        <v>2.6</v>
      </c>
      <c r="U166" s="14">
        <v>2.6</v>
      </c>
      <c r="V166" s="14">
        <v>4.4000000000000004</v>
      </c>
      <c r="W166" s="14">
        <v>7.2</v>
      </c>
      <c r="X166" s="14">
        <v>8.8000000000000043</v>
      </c>
      <c r="Y166" s="14">
        <v>10</v>
      </c>
      <c r="Z166" s="14">
        <v>5.4</v>
      </c>
      <c r="AA166" s="14">
        <v>4.8</v>
      </c>
      <c r="AB166" s="14">
        <v>6.2</v>
      </c>
      <c r="AC166" s="14">
        <v>10.7</v>
      </c>
      <c r="AD166" s="14">
        <v>16.100000000000001</v>
      </c>
      <c r="AE166" s="14">
        <v>19.399999999999999</v>
      </c>
      <c r="AF166" s="14">
        <v>20.565918</v>
      </c>
      <c r="AG166" s="14">
        <v>12</v>
      </c>
      <c r="AH166" s="14">
        <v>12</v>
      </c>
      <c r="AI166" s="14">
        <v>11.999999999999993</v>
      </c>
      <c r="AJ166" s="14">
        <v>10.8</v>
      </c>
      <c r="AK166" s="14">
        <v>13.199999999999998</v>
      </c>
      <c r="AL166" s="14">
        <v>32.4</v>
      </c>
      <c r="AM166" s="14">
        <v>51.599999999999987</v>
      </c>
      <c r="AN166" s="14">
        <v>39.6</v>
      </c>
      <c r="AO166" s="14">
        <v>41.999999999999979</v>
      </c>
      <c r="AP166" s="14">
        <v>35.999999999999986</v>
      </c>
      <c r="AQ166" s="14">
        <v>21.468073</v>
      </c>
      <c r="AR166" s="14">
        <v>20.778410999999998</v>
      </c>
      <c r="AS166" s="14">
        <v>26.305495000000001</v>
      </c>
      <c r="AT166" s="14">
        <v>26.318000999999999</v>
      </c>
      <c r="AU166" s="14">
        <v>25.292999999999999</v>
      </c>
      <c r="AV166" s="14">
        <v>31.156001</v>
      </c>
      <c r="AW166" s="14">
        <v>48.749000000000002</v>
      </c>
      <c r="AX166" s="14">
        <v>57.900001000000003</v>
      </c>
      <c r="AY166" s="14">
        <v>74.959000000000003</v>
      </c>
      <c r="AZ166" s="14">
        <v>71.542000000000002</v>
      </c>
      <c r="BA166" s="14">
        <v>94.139694000000006</v>
      </c>
      <c r="BB166" s="14">
        <v>92.847337999999993</v>
      </c>
      <c r="BC166" s="14">
        <v>120.655492</v>
      </c>
      <c r="BD166" s="14">
        <v>141.91487599999999</v>
      </c>
      <c r="BE166" s="14">
        <v>218.66622599999999</v>
      </c>
      <c r="BF166" s="14">
        <v>117.042163</v>
      </c>
      <c r="BG166" s="14">
        <v>76.312400999999994</v>
      </c>
      <c r="BH166" s="14">
        <v>105.861</v>
      </c>
      <c r="BI166" s="14">
        <v>118.78387499999999</v>
      </c>
      <c r="BJ166" s="14">
        <v>136.434</v>
      </c>
      <c r="BK166" s="14">
        <v>113.456</v>
      </c>
      <c r="BL166" s="14">
        <v>182.76300000000001</v>
      </c>
      <c r="BM166" s="14">
        <v>170.41900000000001</v>
      </c>
    </row>
    <row r="167" spans="1:65" ht="13.5" customHeight="1" x14ac:dyDescent="0.2">
      <c r="A167" s="1"/>
      <c r="B167" s="16" t="s">
        <v>219</v>
      </c>
      <c r="C167" s="10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>
        <v>0.1</v>
      </c>
      <c r="AG167" s="11"/>
      <c r="AH167" s="11"/>
      <c r="AI167" s="11"/>
      <c r="AJ167" s="11"/>
      <c r="AK167" s="11"/>
      <c r="AL167" s="11"/>
      <c r="AM167" s="11"/>
      <c r="AN167" s="11"/>
      <c r="AO167" s="11"/>
      <c r="AP167" s="11">
        <v>2.399999999999999</v>
      </c>
      <c r="AQ167" s="11">
        <v>1.30044</v>
      </c>
      <c r="AR167" s="11">
        <v>6.6574999999999995E-2</v>
      </c>
      <c r="AS167" s="11">
        <v>2.4589999999999998E-3</v>
      </c>
      <c r="AT167" s="11">
        <v>0.27899800000000002</v>
      </c>
      <c r="AU167" s="11">
        <v>0.48400100000000001</v>
      </c>
      <c r="AV167" s="11">
        <v>0.45</v>
      </c>
      <c r="AW167" s="11">
        <v>88.838002000000003</v>
      </c>
      <c r="AX167" s="11">
        <v>0.93300099999999997</v>
      </c>
      <c r="AY167" s="11">
        <v>12.797001</v>
      </c>
      <c r="AZ167" s="11">
        <v>15.771000000000001</v>
      </c>
      <c r="BA167" s="11">
        <v>10.979763999999999</v>
      </c>
      <c r="BB167" s="11">
        <v>4.0172179999999997</v>
      </c>
      <c r="BC167" s="11">
        <v>41.108443000000001</v>
      </c>
      <c r="BD167" s="11">
        <v>11.873154</v>
      </c>
      <c r="BE167" s="11">
        <v>1.8836010000000001</v>
      </c>
      <c r="BF167" s="11">
        <v>4.9642980000000003</v>
      </c>
      <c r="BG167" s="11">
        <v>10.370856</v>
      </c>
      <c r="BH167" s="11">
        <v>3.64</v>
      </c>
      <c r="BI167" s="11">
        <v>1.0581940000000001</v>
      </c>
      <c r="BJ167" s="11">
        <v>0.68700000000000006</v>
      </c>
      <c r="BK167" s="11">
        <v>4.4660000000000002</v>
      </c>
      <c r="BL167" s="11">
        <v>14.788</v>
      </c>
      <c r="BM167" s="11">
        <v>4.6360000000000001</v>
      </c>
    </row>
    <row r="168" spans="1:65" ht="13.5" customHeight="1" x14ac:dyDescent="0.2">
      <c r="A168" s="1"/>
      <c r="B168" s="16" t="s">
        <v>220</v>
      </c>
      <c r="C168" s="13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>
        <v>3.6000000000000005</v>
      </c>
      <c r="AL168" s="14">
        <v>12.000000000000002</v>
      </c>
      <c r="AM168" s="14">
        <v>15.6</v>
      </c>
      <c r="AN168" s="14">
        <v>16.8</v>
      </c>
      <c r="AO168" s="14">
        <v>57.599999999999987</v>
      </c>
      <c r="AP168" s="14">
        <v>37.200000000000003</v>
      </c>
      <c r="AQ168" s="14">
        <v>3.9185629999999998</v>
      </c>
      <c r="AR168" s="14">
        <v>3.3348960000000001</v>
      </c>
      <c r="AS168" s="14">
        <v>6.8802680000000001</v>
      </c>
      <c r="AT168" s="14">
        <v>1.5960000000000001</v>
      </c>
      <c r="AU168" s="14">
        <v>2.9550000000000001</v>
      </c>
      <c r="AV168" s="14">
        <v>0.84099999999999997</v>
      </c>
      <c r="AW168" s="14">
        <v>1.506</v>
      </c>
      <c r="AX168" s="14">
        <v>5.2479990000000001</v>
      </c>
      <c r="AY168" s="14">
        <v>2.706998</v>
      </c>
      <c r="AZ168" s="14">
        <v>11.809998</v>
      </c>
      <c r="BA168" s="14">
        <v>14.541625</v>
      </c>
      <c r="BB168" s="14">
        <v>5.3940440000000001</v>
      </c>
      <c r="BC168" s="14">
        <v>5.4146989999999997</v>
      </c>
      <c r="BD168" s="14">
        <v>9.7536070000000006</v>
      </c>
      <c r="BE168" s="14">
        <v>18.035532</v>
      </c>
      <c r="BF168" s="14">
        <v>8.2980280000000004</v>
      </c>
      <c r="BG168" s="14">
        <v>1.5120640000000001</v>
      </c>
      <c r="BH168" s="14">
        <v>1.177</v>
      </c>
      <c r="BI168" s="14">
        <v>0.92700000000000005</v>
      </c>
      <c r="BJ168" s="14">
        <v>0.75800000000000001</v>
      </c>
      <c r="BK168" s="14">
        <v>0.754</v>
      </c>
      <c r="BL168" s="14">
        <v>0.89600000000000002</v>
      </c>
      <c r="BM168" s="14">
        <v>1.36</v>
      </c>
    </row>
    <row r="169" spans="1:65" ht="13.5" customHeight="1" x14ac:dyDescent="0.2">
      <c r="A169" s="1"/>
      <c r="B169" s="16" t="s">
        <v>221</v>
      </c>
      <c r="C169" s="10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>
        <v>0.4</v>
      </c>
      <c r="T169" s="11">
        <v>0.4</v>
      </c>
      <c r="U169" s="11">
        <v>0.5</v>
      </c>
      <c r="V169" s="11"/>
      <c r="W169" s="11">
        <v>0.1</v>
      </c>
      <c r="X169" s="11">
        <v>0.2</v>
      </c>
      <c r="Y169" s="11">
        <v>0.3</v>
      </c>
      <c r="Z169" s="11">
        <v>0.2</v>
      </c>
      <c r="AA169" s="11"/>
      <c r="AB169" s="11">
        <v>0.1</v>
      </c>
      <c r="AC169" s="11">
        <v>0.5</v>
      </c>
      <c r="AD169" s="11">
        <v>0.7</v>
      </c>
      <c r="AE169" s="11">
        <v>1.9</v>
      </c>
      <c r="AF169" s="11">
        <v>1.3960699999999999</v>
      </c>
      <c r="AG169" s="11">
        <v>3.6</v>
      </c>
      <c r="AH169" s="11">
        <v>8.4</v>
      </c>
      <c r="AI169" s="11">
        <v>4.8000000000000007</v>
      </c>
      <c r="AJ169" s="11">
        <v>4.8</v>
      </c>
      <c r="AK169" s="11">
        <v>3.6000000000000005</v>
      </c>
      <c r="AL169" s="11">
        <v>5.9999999999999991</v>
      </c>
      <c r="AM169" s="11">
        <v>10.799999999999999</v>
      </c>
      <c r="AN169" s="11">
        <v>14.399999999999997</v>
      </c>
      <c r="AO169" s="11">
        <v>10.799999999999997</v>
      </c>
      <c r="AP169" s="11">
        <v>12.000000000000005</v>
      </c>
      <c r="AQ169" s="11">
        <v>12.411192</v>
      </c>
      <c r="AR169" s="11">
        <v>26.016594000000001</v>
      </c>
      <c r="AS169" s="11">
        <v>11.563708999999999</v>
      </c>
      <c r="AT169" s="11">
        <v>53.572000000000003</v>
      </c>
      <c r="AU169" s="11">
        <v>15.692</v>
      </c>
      <c r="AV169" s="11">
        <v>17.935998999999999</v>
      </c>
      <c r="AW169" s="11">
        <v>17.898</v>
      </c>
      <c r="AX169" s="11">
        <v>15.691000000000001</v>
      </c>
      <c r="AY169" s="11">
        <v>34.606999999999999</v>
      </c>
      <c r="AZ169" s="11">
        <v>7.5289989999999998</v>
      </c>
      <c r="BA169" s="11">
        <v>88.092258000000001</v>
      </c>
      <c r="BB169" s="11">
        <v>11.183778</v>
      </c>
      <c r="BC169" s="11">
        <v>4.7096359999999997</v>
      </c>
      <c r="BD169" s="11">
        <v>3.591186</v>
      </c>
      <c r="BE169" s="11">
        <v>4.8279639999999997</v>
      </c>
      <c r="BF169" s="11">
        <v>3.1567569999999998</v>
      </c>
      <c r="BG169" s="11">
        <v>6.0751799999999996</v>
      </c>
      <c r="BH169" s="11">
        <v>5.4930000000000003</v>
      </c>
      <c r="BI169" s="11">
        <v>8.6817740000000008</v>
      </c>
      <c r="BJ169" s="11">
        <v>2.778</v>
      </c>
      <c r="BK169" s="11">
        <v>1.7629999999999999</v>
      </c>
      <c r="BL169" s="11">
        <v>3.1230000000000002</v>
      </c>
      <c r="BM169" s="11">
        <v>3.2629999999999999</v>
      </c>
    </row>
    <row r="170" spans="1:65" ht="13.5" customHeight="1" x14ac:dyDescent="0.2">
      <c r="A170" s="1"/>
      <c r="B170" s="16" t="s">
        <v>222</v>
      </c>
      <c r="C170" s="13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>
        <v>6.3</v>
      </c>
      <c r="T170" s="14">
        <v>26.5</v>
      </c>
      <c r="U170" s="14">
        <v>35.200000000000003</v>
      </c>
      <c r="V170" s="14">
        <v>7.4</v>
      </c>
      <c r="W170" s="14">
        <v>6.7</v>
      </c>
      <c r="X170" s="14">
        <v>17.899999999999999</v>
      </c>
      <c r="Y170" s="14">
        <v>17.2</v>
      </c>
      <c r="Z170" s="14">
        <v>20.9</v>
      </c>
      <c r="AA170" s="14">
        <v>13.4</v>
      </c>
      <c r="AB170" s="14">
        <v>20.3</v>
      </c>
      <c r="AC170" s="14">
        <v>17.7</v>
      </c>
      <c r="AD170" s="14">
        <v>22.4</v>
      </c>
      <c r="AE170" s="14">
        <v>19.899999999999999</v>
      </c>
      <c r="AF170" s="14">
        <v>17.722738</v>
      </c>
      <c r="AG170" s="14">
        <v>10.8</v>
      </c>
      <c r="AH170" s="14">
        <v>4.8</v>
      </c>
      <c r="AI170" s="14">
        <v>16.8</v>
      </c>
      <c r="AJ170" s="14">
        <v>15.6</v>
      </c>
      <c r="AK170" s="14">
        <v>24</v>
      </c>
      <c r="AL170" s="14">
        <v>27.599999999999994</v>
      </c>
      <c r="AM170" s="14">
        <v>43.2</v>
      </c>
      <c r="AN170" s="14">
        <v>39.6</v>
      </c>
      <c r="AO170" s="14">
        <v>32.399999999999991</v>
      </c>
      <c r="AP170" s="14">
        <v>27.600000000000012</v>
      </c>
      <c r="AQ170" s="14">
        <v>19.233097000000001</v>
      </c>
      <c r="AR170" s="14">
        <v>21.055136000000001</v>
      </c>
      <c r="AS170" s="14">
        <v>18.002047999999998</v>
      </c>
      <c r="AT170" s="14">
        <v>18.856000000000002</v>
      </c>
      <c r="AU170" s="14">
        <v>19.086001</v>
      </c>
      <c r="AV170" s="14">
        <v>35.654998999999997</v>
      </c>
      <c r="AW170" s="14">
        <v>63.012000999999998</v>
      </c>
      <c r="AX170" s="14">
        <v>73.247998999999993</v>
      </c>
      <c r="AY170" s="14">
        <v>93.974999999999994</v>
      </c>
      <c r="AZ170" s="14">
        <v>79.823001000000005</v>
      </c>
      <c r="BA170" s="14">
        <v>50.499102000000001</v>
      </c>
      <c r="BB170" s="14">
        <v>107.41739800000001</v>
      </c>
      <c r="BC170" s="14">
        <v>107.91149799999999</v>
      </c>
      <c r="BD170" s="14">
        <v>93.781657999999993</v>
      </c>
      <c r="BE170" s="14">
        <v>154.71038999999999</v>
      </c>
      <c r="BF170" s="14">
        <v>113.394797</v>
      </c>
      <c r="BG170" s="14">
        <v>97.495366000000004</v>
      </c>
      <c r="BH170" s="14">
        <v>109.744</v>
      </c>
      <c r="BI170" s="14">
        <v>104.915081</v>
      </c>
      <c r="BJ170" s="14">
        <v>92.382999999999996</v>
      </c>
      <c r="BK170" s="14">
        <v>111.239</v>
      </c>
      <c r="BL170" s="14">
        <v>140.33699999999999</v>
      </c>
      <c r="BM170" s="14">
        <v>62.988999999999997</v>
      </c>
    </row>
    <row r="171" spans="1:65" ht="13.5" customHeight="1" x14ac:dyDescent="0.2">
      <c r="A171" s="1"/>
      <c r="B171" s="16" t="s">
        <v>223</v>
      </c>
      <c r="C171" s="10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>
        <v>3.6</v>
      </c>
      <c r="T171" s="11">
        <v>4.9000000000000004</v>
      </c>
      <c r="U171" s="11">
        <v>3.1</v>
      </c>
      <c r="V171" s="11">
        <v>3.3</v>
      </c>
      <c r="W171" s="11">
        <v>2.6</v>
      </c>
      <c r="X171" s="11">
        <v>2.9</v>
      </c>
      <c r="Y171" s="11">
        <v>5.4</v>
      </c>
      <c r="Z171" s="11">
        <v>12.6</v>
      </c>
      <c r="AA171" s="11">
        <v>3.1</v>
      </c>
      <c r="AB171" s="11">
        <v>2.2999999999999998</v>
      </c>
      <c r="AC171" s="11">
        <v>6.7</v>
      </c>
      <c r="AD171" s="11">
        <v>5.8</v>
      </c>
      <c r="AE171" s="11">
        <v>9.1999999999999993</v>
      </c>
      <c r="AF171" s="11">
        <v>5.265028</v>
      </c>
      <c r="AG171" s="11">
        <v>4.8</v>
      </c>
      <c r="AH171" s="11">
        <v>4.8</v>
      </c>
      <c r="AI171" s="11">
        <v>4.8000000000000007</v>
      </c>
      <c r="AJ171" s="11">
        <v>4.8</v>
      </c>
      <c r="AK171" s="11">
        <v>3.6000000000000005</v>
      </c>
      <c r="AL171" s="11">
        <v>8.4</v>
      </c>
      <c r="AM171" s="11">
        <v>5.9999999999999991</v>
      </c>
      <c r="AN171" s="11">
        <v>19.200000000000006</v>
      </c>
      <c r="AO171" s="11">
        <v>4.799999999999998</v>
      </c>
      <c r="AP171" s="11">
        <v>2.399999999999999</v>
      </c>
      <c r="AQ171" s="11">
        <v>3.4809269999999999</v>
      </c>
      <c r="AR171" s="11">
        <v>3.5566420000000001</v>
      </c>
      <c r="AS171" s="11">
        <v>3.331143</v>
      </c>
      <c r="AT171" s="11">
        <v>2.7650009999999998</v>
      </c>
      <c r="AU171" s="11">
        <v>3.0569999999999999</v>
      </c>
      <c r="AV171" s="11">
        <v>3.2550020000000002</v>
      </c>
      <c r="AW171" s="11">
        <v>5.476</v>
      </c>
      <c r="AX171" s="11">
        <v>20.565000999999999</v>
      </c>
      <c r="AY171" s="11">
        <v>12.879999</v>
      </c>
      <c r="AZ171" s="11">
        <v>10.538001</v>
      </c>
      <c r="BA171" s="11">
        <v>11.619085999999999</v>
      </c>
      <c r="BB171" s="11">
        <v>38.511403999999999</v>
      </c>
      <c r="BC171" s="11">
        <v>28.023858000000001</v>
      </c>
      <c r="BD171" s="11">
        <v>25.496376000000001</v>
      </c>
      <c r="BE171" s="11">
        <v>17.907630999999999</v>
      </c>
      <c r="BF171" s="11">
        <v>23.971761999999998</v>
      </c>
      <c r="BG171" s="11">
        <v>13.677714999999999</v>
      </c>
      <c r="BH171" s="11">
        <v>11.308999999999999</v>
      </c>
      <c r="BI171" s="11">
        <v>11.702909999999999</v>
      </c>
      <c r="BJ171" s="11">
        <v>10.859</v>
      </c>
      <c r="BK171" s="11">
        <v>9.9580000000000002</v>
      </c>
      <c r="BL171" s="11">
        <v>7.8310000000000004</v>
      </c>
      <c r="BM171" s="11">
        <v>10.97</v>
      </c>
    </row>
    <row r="172" spans="1:65" ht="13.5" customHeight="1" x14ac:dyDescent="0.2">
      <c r="A172" s="1"/>
      <c r="B172" s="16" t="s">
        <v>224</v>
      </c>
      <c r="C172" s="13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>
        <v>0.2</v>
      </c>
      <c r="U172" s="14"/>
      <c r="V172" s="14">
        <v>0.2</v>
      </c>
      <c r="W172" s="14">
        <v>0.2</v>
      </c>
      <c r="X172" s="14">
        <v>0.1</v>
      </c>
      <c r="Y172" s="14">
        <v>0.3</v>
      </c>
      <c r="Z172" s="14">
        <v>0.7</v>
      </c>
      <c r="AA172" s="14">
        <v>0.5</v>
      </c>
      <c r="AB172" s="14">
        <v>1.4</v>
      </c>
      <c r="AC172" s="14">
        <v>3.7</v>
      </c>
      <c r="AD172" s="14">
        <v>7.3</v>
      </c>
      <c r="AE172" s="14">
        <v>3.8</v>
      </c>
      <c r="AF172" s="14">
        <v>1.04575</v>
      </c>
      <c r="AG172" s="14">
        <v>1.2</v>
      </c>
      <c r="AH172" s="14">
        <v>2.4</v>
      </c>
      <c r="AI172" s="14">
        <v>1.1999999999999991</v>
      </c>
      <c r="AJ172" s="14">
        <v>1.1999999999999991</v>
      </c>
      <c r="AK172" s="14">
        <v>1.2000000000000004</v>
      </c>
      <c r="AL172" s="14">
        <v>1.2000000000000002</v>
      </c>
      <c r="AM172" s="14">
        <v>2.4000000000000008</v>
      </c>
      <c r="AN172" s="14">
        <v>3.6</v>
      </c>
      <c r="AO172" s="14">
        <v>3.5999999999999992</v>
      </c>
      <c r="AP172" s="14">
        <v>2.399999999999999</v>
      </c>
      <c r="AQ172" s="14">
        <v>2.1496209999999998</v>
      </c>
      <c r="AR172" s="14">
        <v>1.933308</v>
      </c>
      <c r="AS172" s="14">
        <v>1.9920169999999999</v>
      </c>
      <c r="AT172" s="14">
        <v>0.99699899999999997</v>
      </c>
      <c r="AU172" s="14">
        <v>1.2830010000000001</v>
      </c>
      <c r="AV172" s="14">
        <v>2.3489990000000001</v>
      </c>
      <c r="AW172" s="14">
        <v>4.9109980000000002</v>
      </c>
      <c r="AX172" s="14">
        <v>2.363</v>
      </c>
      <c r="AY172" s="14">
        <v>2.41</v>
      </c>
      <c r="AZ172" s="14">
        <v>1.3909990000000001</v>
      </c>
      <c r="BA172" s="14">
        <v>1.3742730000000001</v>
      </c>
      <c r="BB172" s="14">
        <v>2.323744</v>
      </c>
      <c r="BC172" s="14">
        <v>2.3266520000000002</v>
      </c>
      <c r="BD172" s="14">
        <v>2.025833</v>
      </c>
      <c r="BE172" s="14">
        <v>2.7634470000000002</v>
      </c>
      <c r="BF172" s="14">
        <v>2.9988540000000001</v>
      </c>
      <c r="BG172" s="14">
        <v>9.5128350000000008</v>
      </c>
      <c r="BH172" s="14">
        <v>2.4710000000000001</v>
      </c>
      <c r="BI172" s="14">
        <v>5.9107500000000002</v>
      </c>
      <c r="BJ172" s="14">
        <v>2.6080000000000001</v>
      </c>
      <c r="BK172" s="14">
        <v>2.718</v>
      </c>
      <c r="BL172" s="14">
        <v>3.7839999999999998</v>
      </c>
      <c r="BM172" s="14">
        <v>3.706</v>
      </c>
    </row>
    <row r="173" spans="1:65" ht="13.5" customHeight="1" x14ac:dyDescent="0.2">
      <c r="A173" s="1"/>
      <c r="B173" s="16" t="s">
        <v>225</v>
      </c>
      <c r="C173" s="10"/>
      <c r="D173" s="11"/>
      <c r="E173" s="11"/>
      <c r="F173" s="11"/>
      <c r="G173" s="11"/>
      <c r="H173" s="11"/>
      <c r="I173" s="11"/>
      <c r="J173" s="11">
        <v>1</v>
      </c>
      <c r="K173" s="11">
        <v>0.6</v>
      </c>
      <c r="L173" s="11">
        <v>2.2999999999999998</v>
      </c>
      <c r="M173" s="11">
        <v>1.9</v>
      </c>
      <c r="N173" s="11">
        <v>0.3</v>
      </c>
      <c r="O173" s="11">
        <v>0.3</v>
      </c>
      <c r="P173" s="11">
        <v>1.1000000000000001</v>
      </c>
      <c r="Q173" s="11">
        <v>4.4000000000000004</v>
      </c>
      <c r="R173" s="11">
        <v>3.8</v>
      </c>
      <c r="S173" s="11">
        <v>3.1</v>
      </c>
      <c r="T173" s="11">
        <v>6.9</v>
      </c>
      <c r="U173" s="11">
        <v>9.8000000000000007</v>
      </c>
      <c r="V173" s="11">
        <v>50.5</v>
      </c>
      <c r="W173" s="11">
        <v>19.8</v>
      </c>
      <c r="X173" s="11">
        <v>14</v>
      </c>
      <c r="Y173" s="11">
        <v>6</v>
      </c>
      <c r="Z173" s="11">
        <v>9.5</v>
      </c>
      <c r="AA173" s="11">
        <v>10.4</v>
      </c>
      <c r="AB173" s="11">
        <v>9</v>
      </c>
      <c r="AC173" s="11">
        <v>9.6</v>
      </c>
      <c r="AD173" s="11">
        <v>16.100000000000001</v>
      </c>
      <c r="AE173" s="11">
        <v>16.7</v>
      </c>
      <c r="AF173" s="11">
        <v>19.310782</v>
      </c>
      <c r="AG173" s="11">
        <v>24</v>
      </c>
      <c r="AH173" s="11">
        <v>21.6</v>
      </c>
      <c r="AI173" s="11">
        <v>30</v>
      </c>
      <c r="AJ173" s="11">
        <v>30</v>
      </c>
      <c r="AK173" s="11">
        <v>31.2</v>
      </c>
      <c r="AL173" s="11">
        <v>37.199999999999974</v>
      </c>
      <c r="AM173" s="11">
        <v>52.79999999999999</v>
      </c>
      <c r="AN173" s="11">
        <v>52.8</v>
      </c>
      <c r="AO173" s="11">
        <v>49.20000000000001</v>
      </c>
      <c r="AP173" s="11">
        <v>56.399999999999984</v>
      </c>
      <c r="AQ173" s="11">
        <v>53.901192000000002</v>
      </c>
      <c r="AR173" s="11">
        <v>89.768704999999997</v>
      </c>
      <c r="AS173" s="11">
        <v>42.256369999999997</v>
      </c>
      <c r="AT173" s="11">
        <v>70.558999999999997</v>
      </c>
      <c r="AU173" s="11">
        <v>75.339000999999996</v>
      </c>
      <c r="AV173" s="11">
        <v>88.810997999999998</v>
      </c>
      <c r="AW173" s="11">
        <v>94.224999999999994</v>
      </c>
      <c r="AX173" s="11">
        <v>145.77000100000001</v>
      </c>
      <c r="AY173" s="11">
        <v>194.936001</v>
      </c>
      <c r="AZ173" s="11">
        <v>154.07899900000001</v>
      </c>
      <c r="BA173" s="11">
        <v>212.68423899999999</v>
      </c>
      <c r="BB173" s="11">
        <v>326.03784100000001</v>
      </c>
      <c r="BC173" s="11">
        <v>283.87820599999998</v>
      </c>
      <c r="BD173" s="11">
        <v>350.95408400000002</v>
      </c>
      <c r="BE173" s="11">
        <v>219.95328599999999</v>
      </c>
      <c r="BF173" s="11">
        <v>252.85554300000001</v>
      </c>
      <c r="BG173" s="11">
        <v>220.71573900000001</v>
      </c>
      <c r="BH173" s="11">
        <v>250.959</v>
      </c>
      <c r="BI173" s="11">
        <v>220.15907300000001</v>
      </c>
      <c r="BJ173" s="11">
        <v>191.56299999999999</v>
      </c>
      <c r="BK173" s="11">
        <v>224.75200000000001</v>
      </c>
      <c r="BL173" s="11">
        <v>297.97300000000001</v>
      </c>
      <c r="BM173" s="11">
        <v>209.45500000000001</v>
      </c>
    </row>
    <row r="174" spans="1:65" ht="13.5" customHeight="1" x14ac:dyDescent="0.2">
      <c r="A174" s="1"/>
      <c r="B174" s="16" t="s">
        <v>226</v>
      </c>
      <c r="C174" s="13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>
        <v>0.1</v>
      </c>
      <c r="T174" s="14">
        <v>0.1</v>
      </c>
      <c r="U174" s="14">
        <v>0.4</v>
      </c>
      <c r="V174" s="14">
        <v>0.1</v>
      </c>
      <c r="W174" s="14"/>
      <c r="X174" s="14">
        <v>0.1</v>
      </c>
      <c r="Y174" s="14">
        <v>0.3</v>
      </c>
      <c r="Z174" s="14">
        <v>0.4</v>
      </c>
      <c r="AA174" s="14">
        <v>1.3</v>
      </c>
      <c r="AB174" s="14">
        <v>4</v>
      </c>
      <c r="AC174" s="14">
        <v>2.7</v>
      </c>
      <c r="AD174" s="14">
        <v>3.1</v>
      </c>
      <c r="AE174" s="14">
        <v>3.1</v>
      </c>
      <c r="AF174" s="14">
        <v>1.735719</v>
      </c>
      <c r="AG174" s="14">
        <v>1.2</v>
      </c>
      <c r="AH174" s="14">
        <v>3.6</v>
      </c>
      <c r="AI174" s="14">
        <v>2.4000000000000008</v>
      </c>
      <c r="AJ174" s="14">
        <v>3.6</v>
      </c>
      <c r="AK174" s="14">
        <v>3.6000000000000005</v>
      </c>
      <c r="AL174" s="14">
        <v>3.5999999999999992</v>
      </c>
      <c r="AM174" s="14">
        <v>2.4000000000000008</v>
      </c>
      <c r="AN174" s="14">
        <v>14.399999999999997</v>
      </c>
      <c r="AO174" s="14">
        <v>4.799999999999998</v>
      </c>
      <c r="AP174" s="14">
        <v>10.8</v>
      </c>
      <c r="AQ174" s="14">
        <v>4.1362690000000004</v>
      </c>
      <c r="AR174" s="14">
        <v>7.2522399999999996</v>
      </c>
      <c r="AS174" s="14">
        <v>9.3265650000000004</v>
      </c>
      <c r="AT174" s="14">
        <v>8.1300019999999993</v>
      </c>
      <c r="AU174" s="14">
        <v>6.0770010000000001</v>
      </c>
      <c r="AV174" s="14">
        <v>18.380998000000002</v>
      </c>
      <c r="AW174" s="14">
        <v>8.3640000000000008</v>
      </c>
      <c r="AX174" s="14">
        <v>14.299002</v>
      </c>
      <c r="AY174" s="14">
        <v>24.933999</v>
      </c>
      <c r="AZ174" s="14">
        <v>65.209000000000003</v>
      </c>
      <c r="BA174" s="14">
        <v>39.001815999999998</v>
      </c>
      <c r="BB174" s="14">
        <v>45.830736999999999</v>
      </c>
      <c r="BC174" s="14">
        <v>49.461247999999998</v>
      </c>
      <c r="BD174" s="14">
        <v>51.635429999999999</v>
      </c>
      <c r="BE174" s="14">
        <v>41.049151999999999</v>
      </c>
      <c r="BF174" s="14">
        <v>33.110526</v>
      </c>
      <c r="BG174" s="14">
        <v>101.727576</v>
      </c>
      <c r="BH174" s="14">
        <v>29.225999999999999</v>
      </c>
      <c r="BI174" s="14">
        <v>26.060344000000001</v>
      </c>
      <c r="BJ174" s="14">
        <v>27.437999999999999</v>
      </c>
      <c r="BK174" s="14">
        <v>26.518000000000001</v>
      </c>
      <c r="BL174" s="14">
        <v>52.604999999999997</v>
      </c>
      <c r="BM174" s="14">
        <v>33.884999999999998</v>
      </c>
    </row>
    <row r="175" spans="1:65" ht="13.5" customHeight="1" x14ac:dyDescent="0.2">
      <c r="A175" s="1"/>
      <c r="B175" s="16" t="s">
        <v>227</v>
      </c>
      <c r="C175" s="10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>
        <v>0.2</v>
      </c>
      <c r="AB175" s="11"/>
      <c r="AC175" s="11"/>
      <c r="AD175" s="11">
        <v>0.1</v>
      </c>
      <c r="AE175" s="11"/>
      <c r="AF175" s="11">
        <v>5.5510000000000004E-3</v>
      </c>
      <c r="AG175" s="11"/>
      <c r="AH175" s="11"/>
      <c r="AI175" s="11"/>
      <c r="AJ175" s="11"/>
      <c r="AK175" s="11"/>
      <c r="AL175" s="11"/>
      <c r="AM175" s="11">
        <v>1.1999999999999993</v>
      </c>
      <c r="AN175" s="11">
        <v>2.399999999999999</v>
      </c>
      <c r="AO175" s="11">
        <v>1.2000000000000004</v>
      </c>
      <c r="AP175" s="11"/>
      <c r="AQ175" s="11">
        <v>8.4695999999999994E-2</v>
      </c>
      <c r="AR175" s="11">
        <v>0.19194900000000001</v>
      </c>
      <c r="AS175" s="11"/>
      <c r="AT175" s="11">
        <v>1.1998999999999999E-2</v>
      </c>
      <c r="AU175" s="11">
        <v>0.13600000000000001</v>
      </c>
      <c r="AV175" s="11">
        <v>0.150001</v>
      </c>
      <c r="AW175" s="11">
        <v>0.249999</v>
      </c>
      <c r="AX175" s="11">
        <v>0.186001</v>
      </c>
      <c r="AY175" s="11">
        <v>0.64300100000000004</v>
      </c>
      <c r="AZ175" s="11">
        <v>1.1870019999999999</v>
      </c>
      <c r="BA175" s="11">
        <v>0.58373699999999995</v>
      </c>
      <c r="BB175" s="11">
        <v>0.79736899999999999</v>
      </c>
      <c r="BC175" s="11">
        <v>0.32045899999999999</v>
      </c>
      <c r="BD175" s="11">
        <v>0.19145699999999999</v>
      </c>
      <c r="BE175" s="11">
        <v>0.171046</v>
      </c>
      <c r="BF175" s="11">
        <v>0.39521400000000001</v>
      </c>
      <c r="BG175" s="11">
        <v>0.33446900000000002</v>
      </c>
      <c r="BH175" s="11">
        <v>0.28299999999999997</v>
      </c>
      <c r="BI175" s="11">
        <v>0.67672200000000005</v>
      </c>
      <c r="BJ175" s="11">
        <v>0.41799999999999998</v>
      </c>
      <c r="BK175" s="11">
        <v>0.2</v>
      </c>
      <c r="BL175" s="11">
        <v>0.57499999999999996</v>
      </c>
      <c r="BM175" s="11">
        <v>1.988</v>
      </c>
    </row>
    <row r="176" spans="1:65" ht="13.5" customHeight="1" x14ac:dyDescent="0.2">
      <c r="A176" s="1"/>
      <c r="B176" s="16" t="s">
        <v>228</v>
      </c>
      <c r="C176" s="13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>
        <v>1.3</v>
      </c>
      <c r="T176" s="14">
        <v>3.4</v>
      </c>
      <c r="U176" s="14">
        <v>8.8000000000000007</v>
      </c>
      <c r="V176" s="14">
        <v>8.6999999999999993</v>
      </c>
      <c r="W176" s="14">
        <v>13.8</v>
      </c>
      <c r="X176" s="14">
        <v>12.800000000000004</v>
      </c>
      <c r="Y176" s="14">
        <v>21.5</v>
      </c>
      <c r="Z176" s="14">
        <v>21.4</v>
      </c>
      <c r="AA176" s="14">
        <v>17.8</v>
      </c>
      <c r="AB176" s="14">
        <v>22.1</v>
      </c>
      <c r="AC176" s="14">
        <v>21.6</v>
      </c>
      <c r="AD176" s="14">
        <v>16</v>
      </c>
      <c r="AE176" s="14">
        <v>19.600000000000001</v>
      </c>
      <c r="AF176" s="14">
        <v>22.353172000000001</v>
      </c>
      <c r="AG176" s="14">
        <v>21.6</v>
      </c>
      <c r="AH176" s="14">
        <v>22.8</v>
      </c>
      <c r="AI176" s="14">
        <v>20.399999999999999</v>
      </c>
      <c r="AJ176" s="14">
        <v>22.8</v>
      </c>
      <c r="AK176" s="14">
        <v>33.6</v>
      </c>
      <c r="AL176" s="14">
        <v>42.000000000000014</v>
      </c>
      <c r="AM176" s="14">
        <v>86.399999999999977</v>
      </c>
      <c r="AN176" s="14">
        <v>36</v>
      </c>
      <c r="AO176" s="14">
        <v>49.20000000000001</v>
      </c>
      <c r="AP176" s="14">
        <v>47.999999999999986</v>
      </c>
      <c r="AQ176" s="14">
        <v>47.079650000000001</v>
      </c>
      <c r="AR176" s="14">
        <v>46.058205000000001</v>
      </c>
      <c r="AS176" s="14">
        <v>45.008001999999998</v>
      </c>
      <c r="AT176" s="14">
        <v>48.598998999999999</v>
      </c>
      <c r="AU176" s="14">
        <v>61.860999</v>
      </c>
      <c r="AV176" s="14">
        <v>71.038999000000004</v>
      </c>
      <c r="AW176" s="14">
        <v>204.858</v>
      </c>
      <c r="AX176" s="14">
        <v>136.74199999999999</v>
      </c>
      <c r="AY176" s="14">
        <v>156.364</v>
      </c>
      <c r="AZ176" s="14">
        <v>164.65300099999999</v>
      </c>
      <c r="BA176" s="14">
        <v>232.68741700000001</v>
      </c>
      <c r="BB176" s="14">
        <v>215.07881699999999</v>
      </c>
      <c r="BC176" s="14">
        <v>262.96604400000001</v>
      </c>
      <c r="BD176" s="14">
        <v>258.04709600000001</v>
      </c>
      <c r="BE176" s="14">
        <v>344.51961999999997</v>
      </c>
      <c r="BF176" s="14">
        <v>256.53124800000001</v>
      </c>
      <c r="BG176" s="14">
        <v>157.264972</v>
      </c>
      <c r="BH176" s="14">
        <v>198.20099999999999</v>
      </c>
      <c r="BI176" s="14">
        <v>239.43813599999999</v>
      </c>
      <c r="BJ176" s="14">
        <v>151.13200000000001</v>
      </c>
      <c r="BK176" s="14">
        <v>220.267</v>
      </c>
      <c r="BL176" s="14">
        <v>258.41800000000001</v>
      </c>
      <c r="BM176" s="14">
        <v>456.60500000000002</v>
      </c>
    </row>
    <row r="177" spans="1:65" ht="13.5" customHeight="1" x14ac:dyDescent="0.2">
      <c r="A177" s="1"/>
      <c r="B177" s="16" t="s">
        <v>229</v>
      </c>
      <c r="C177" s="10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>
        <v>0.3</v>
      </c>
      <c r="X177" s="11">
        <v>0.1</v>
      </c>
      <c r="Y177" s="11"/>
      <c r="Z177" s="11">
        <v>0.1</v>
      </c>
      <c r="AA177" s="11"/>
      <c r="AB177" s="11"/>
      <c r="AC177" s="11"/>
      <c r="AD177" s="11"/>
      <c r="AE177" s="11">
        <v>0.4</v>
      </c>
      <c r="AF177" s="11">
        <v>5.1587839999999998</v>
      </c>
      <c r="AG177" s="11"/>
      <c r="AH177" s="11">
        <v>4.8</v>
      </c>
      <c r="AI177" s="11"/>
      <c r="AJ177" s="11">
        <v>6</v>
      </c>
      <c r="AK177" s="11">
        <v>3.6000000000000005</v>
      </c>
      <c r="AL177" s="11">
        <v>1.2000000000000002</v>
      </c>
      <c r="AM177" s="11">
        <v>4.7999999999999989</v>
      </c>
      <c r="AN177" s="11">
        <v>15.6</v>
      </c>
      <c r="AO177" s="11">
        <v>13.2</v>
      </c>
      <c r="AP177" s="11">
        <v>18</v>
      </c>
      <c r="AQ177" s="11">
        <v>11.128056000000001</v>
      </c>
      <c r="AR177" s="11">
        <v>6.1732589999999998</v>
      </c>
      <c r="AS177" s="11">
        <v>5.1272779999999996</v>
      </c>
      <c r="AT177" s="11">
        <v>3.11</v>
      </c>
      <c r="AU177" s="11">
        <v>10.326001</v>
      </c>
      <c r="AV177" s="11">
        <v>3.6880009999999999</v>
      </c>
      <c r="AW177" s="11">
        <v>10.773999999999999</v>
      </c>
      <c r="AX177" s="11">
        <v>45.582999000000001</v>
      </c>
      <c r="AY177" s="11">
        <v>42.768000000000001</v>
      </c>
      <c r="AZ177" s="11">
        <v>53.918999999999997</v>
      </c>
      <c r="BA177" s="11">
        <v>96.746772000000007</v>
      </c>
      <c r="BB177" s="11">
        <v>27.329332000000001</v>
      </c>
      <c r="BC177" s="11">
        <v>0.24351900000000001</v>
      </c>
      <c r="BD177" s="11">
        <v>0.343727</v>
      </c>
      <c r="BE177" s="11">
        <v>5.3312999999999999E-2</v>
      </c>
      <c r="BF177" s="11">
        <v>0.21854499999999999</v>
      </c>
      <c r="BG177" s="11">
        <v>2.9714999999999998E-2</v>
      </c>
      <c r="BH177" s="11">
        <v>0.39100000000000001</v>
      </c>
      <c r="BI177" s="11">
        <v>0.1</v>
      </c>
      <c r="BJ177" s="11">
        <v>3.9E-2</v>
      </c>
      <c r="BK177" s="11">
        <v>0.13400000000000001</v>
      </c>
      <c r="BL177" s="11">
        <v>1.7689999999999999</v>
      </c>
      <c r="BM177" s="11">
        <v>0.25900000000000001</v>
      </c>
    </row>
    <row r="178" spans="1:65" ht="13.5" customHeight="1" x14ac:dyDescent="0.2">
      <c r="A178" s="1"/>
      <c r="B178" s="16" t="s">
        <v>230</v>
      </c>
      <c r="C178" s="13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>
        <v>95.2</v>
      </c>
      <c r="T178" s="14">
        <v>78.7</v>
      </c>
      <c r="U178" s="14">
        <v>57.7</v>
      </c>
      <c r="V178" s="14">
        <v>40.6</v>
      </c>
      <c r="W178" s="14">
        <v>198.5</v>
      </c>
      <c r="X178" s="14">
        <v>316.89999999999975</v>
      </c>
      <c r="Y178" s="14">
        <v>414.4</v>
      </c>
      <c r="Z178" s="14">
        <v>234.3</v>
      </c>
      <c r="AA178" s="14">
        <v>240.5</v>
      </c>
      <c r="AB178" s="14">
        <v>450</v>
      </c>
      <c r="AC178" s="14">
        <v>134.30000000000001</v>
      </c>
      <c r="AD178" s="14">
        <v>168.3</v>
      </c>
      <c r="AE178" s="14">
        <v>400.8</v>
      </c>
      <c r="AF178" s="14">
        <v>573.18490099999997</v>
      </c>
      <c r="AG178" s="14">
        <v>550.79999999999995</v>
      </c>
      <c r="AH178" s="14">
        <v>2086.8000000000002</v>
      </c>
      <c r="AI178" s="14">
        <v>1340.4000000000003</v>
      </c>
      <c r="AJ178" s="14">
        <v>782.40000000000043</v>
      </c>
      <c r="AK178" s="14">
        <v>1779.6</v>
      </c>
      <c r="AL178" s="14">
        <v>998.4</v>
      </c>
      <c r="AM178" s="14">
        <v>874.80000000000007</v>
      </c>
      <c r="AN178" s="14">
        <v>1557.6</v>
      </c>
      <c r="AO178" s="14">
        <v>1462.8000000000009</v>
      </c>
      <c r="AP178" s="14">
        <v>891.6</v>
      </c>
      <c r="AQ178" s="14">
        <v>1070.981569</v>
      </c>
      <c r="AR178" s="14">
        <v>987.01806399999998</v>
      </c>
      <c r="AS178" s="14">
        <v>1426.6439109999999</v>
      </c>
      <c r="AT178" s="14">
        <v>1525.6620009999999</v>
      </c>
      <c r="AU178" s="14">
        <v>1708.0559989999999</v>
      </c>
      <c r="AV178" s="14">
        <v>1987.061001</v>
      </c>
      <c r="AW178" s="14">
        <v>3206.89</v>
      </c>
      <c r="AX178" s="14">
        <v>2511.0260010000002</v>
      </c>
      <c r="AY178" s="14">
        <v>2801.514999</v>
      </c>
      <c r="AZ178" s="14">
        <v>4884.5569999999998</v>
      </c>
      <c r="BA178" s="14">
        <v>5401.658246</v>
      </c>
      <c r="BB178" s="14">
        <v>7346.0249210000002</v>
      </c>
      <c r="BC178" s="14">
        <v>3803.6504839999998</v>
      </c>
      <c r="BD178" s="14">
        <v>3512.9233429999999</v>
      </c>
      <c r="BE178" s="14">
        <v>2976.2491279999999</v>
      </c>
      <c r="BF178" s="14">
        <v>1299.338724</v>
      </c>
      <c r="BG178" s="14">
        <v>3852.3338410000001</v>
      </c>
      <c r="BH178" s="14">
        <v>1506.4390000000001</v>
      </c>
      <c r="BI178" s="14">
        <v>1394.0631840000001</v>
      </c>
      <c r="BJ178" s="14">
        <v>1713.7159999999999</v>
      </c>
      <c r="BK178" s="14">
        <v>2133.8760000000002</v>
      </c>
      <c r="BL178" s="14">
        <v>1992.41</v>
      </c>
      <c r="BM178" s="14">
        <v>4175.9629999999997</v>
      </c>
    </row>
    <row r="179" spans="1:65" ht="13.5" customHeight="1" x14ac:dyDescent="0.2">
      <c r="A179" s="1"/>
      <c r="B179" s="16" t="s">
        <v>231</v>
      </c>
      <c r="C179" s="10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>
        <v>0.2</v>
      </c>
      <c r="T179" s="11">
        <v>0.5</v>
      </c>
      <c r="U179" s="11"/>
      <c r="V179" s="11"/>
      <c r="W179" s="11">
        <v>0.1</v>
      </c>
      <c r="X179" s="11"/>
      <c r="Y179" s="11">
        <v>0.6</v>
      </c>
      <c r="Z179" s="11"/>
      <c r="AA179" s="11"/>
      <c r="AB179" s="11"/>
      <c r="AC179" s="11"/>
      <c r="AD179" s="11">
        <v>0.4</v>
      </c>
      <c r="AE179" s="11">
        <v>2.5</v>
      </c>
      <c r="AF179" s="11">
        <v>3.932534</v>
      </c>
      <c r="AG179" s="11">
        <v>7.2</v>
      </c>
      <c r="AH179" s="11">
        <v>3.6</v>
      </c>
      <c r="AI179" s="11">
        <v>4.8000000000000007</v>
      </c>
      <c r="AJ179" s="11">
        <v>4.8</v>
      </c>
      <c r="AK179" s="11">
        <v>4.8</v>
      </c>
      <c r="AL179" s="11">
        <v>5.9999999999999991</v>
      </c>
      <c r="AM179" s="11">
        <v>7.2</v>
      </c>
      <c r="AN179" s="11">
        <v>7.1999999999999966</v>
      </c>
      <c r="AO179" s="11">
        <v>10.799999999999997</v>
      </c>
      <c r="AP179" s="11">
        <v>9.6</v>
      </c>
      <c r="AQ179" s="11">
        <v>10.913662</v>
      </c>
      <c r="AR179" s="11">
        <v>12.827755</v>
      </c>
      <c r="AS179" s="11">
        <v>4.9371640000000001</v>
      </c>
      <c r="AT179" s="11">
        <v>13.148</v>
      </c>
      <c r="AU179" s="11">
        <v>14.786</v>
      </c>
      <c r="AV179" s="11">
        <v>14.389001</v>
      </c>
      <c r="AW179" s="11">
        <v>16.039000999999999</v>
      </c>
      <c r="AX179" s="11">
        <v>27.407999</v>
      </c>
      <c r="AY179" s="11">
        <v>76.951001000000005</v>
      </c>
      <c r="AZ179" s="11">
        <v>60.725000000000001</v>
      </c>
      <c r="BA179" s="11">
        <v>47.289082999999998</v>
      </c>
      <c r="BB179" s="11">
        <v>25.394680999999999</v>
      </c>
      <c r="BC179" s="11">
        <v>26.938040000000001</v>
      </c>
      <c r="BD179" s="11">
        <v>120.210398</v>
      </c>
      <c r="BE179" s="11">
        <v>26.256174000000001</v>
      </c>
      <c r="BF179" s="11">
        <v>24.385728</v>
      </c>
      <c r="BG179" s="11">
        <v>30.919972000000001</v>
      </c>
      <c r="BH179" s="11">
        <v>61.292999999999999</v>
      </c>
      <c r="BI179" s="11">
        <v>28.387685999999999</v>
      </c>
      <c r="BJ179" s="11">
        <v>29.98</v>
      </c>
      <c r="BK179" s="11">
        <v>33.640999999999998</v>
      </c>
      <c r="BL179" s="11">
        <v>39.704000000000001</v>
      </c>
      <c r="BM179" s="11">
        <v>35.729999999999997</v>
      </c>
    </row>
    <row r="180" spans="1:65" ht="13.5" customHeight="1" x14ac:dyDescent="0.2">
      <c r="A180" s="1"/>
      <c r="B180" s="16" t="s">
        <v>232</v>
      </c>
      <c r="C180" s="13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>
        <v>0.2</v>
      </c>
      <c r="T180" s="14">
        <v>0.2</v>
      </c>
      <c r="U180" s="14">
        <v>0.3</v>
      </c>
      <c r="V180" s="14">
        <v>0.7</v>
      </c>
      <c r="W180" s="14">
        <v>0.8</v>
      </c>
      <c r="X180" s="14">
        <v>0.4</v>
      </c>
      <c r="Y180" s="14">
        <v>0.2</v>
      </c>
      <c r="Z180" s="14">
        <v>0.2</v>
      </c>
      <c r="AA180" s="14">
        <v>0.1</v>
      </c>
      <c r="AB180" s="14">
        <v>0.2</v>
      </c>
      <c r="AC180" s="14">
        <v>0.4</v>
      </c>
      <c r="AD180" s="14">
        <v>0.2</v>
      </c>
      <c r="AE180" s="14">
        <v>0.6</v>
      </c>
      <c r="AF180" s="14">
        <v>0.94065600000000005</v>
      </c>
      <c r="AG180" s="14">
        <v>1.2</v>
      </c>
      <c r="AH180" s="14">
        <v>1.2</v>
      </c>
      <c r="AI180" s="14">
        <v>2.4000000000000008</v>
      </c>
      <c r="AJ180" s="14">
        <v>2.4</v>
      </c>
      <c r="AK180" s="14">
        <v>4.8</v>
      </c>
      <c r="AL180" s="14">
        <v>2.4</v>
      </c>
      <c r="AM180" s="14">
        <v>2.4000000000000008</v>
      </c>
      <c r="AN180" s="14">
        <v>3.6</v>
      </c>
      <c r="AO180" s="14">
        <v>2.4</v>
      </c>
      <c r="AP180" s="14">
        <v>3.5999999999999983</v>
      </c>
      <c r="AQ180" s="14">
        <v>3.055777</v>
      </c>
      <c r="AR180" s="14">
        <v>2.1794220000000002</v>
      </c>
      <c r="AS180" s="14">
        <v>2.263255</v>
      </c>
      <c r="AT180" s="14">
        <v>3.081</v>
      </c>
      <c r="AU180" s="14">
        <v>6.2640000000000002</v>
      </c>
      <c r="AV180" s="14">
        <v>5.9320000000000004</v>
      </c>
      <c r="AW180" s="14">
        <v>7.1379989999999998</v>
      </c>
      <c r="AX180" s="14">
        <v>7.9609990000000002</v>
      </c>
      <c r="AY180" s="14">
        <v>13.629001000000001</v>
      </c>
      <c r="AZ180" s="14">
        <v>13.292001000000001</v>
      </c>
      <c r="BA180" s="14">
        <v>10.33112</v>
      </c>
      <c r="BB180" s="14">
        <v>16.384516999999999</v>
      </c>
      <c r="BC180" s="14">
        <v>22.407644999999999</v>
      </c>
      <c r="BD180" s="14">
        <v>19.501360999999999</v>
      </c>
      <c r="BE180" s="14">
        <v>14.055524</v>
      </c>
      <c r="BF180" s="14">
        <v>13.330062</v>
      </c>
      <c r="BG180" s="14">
        <v>12.777424999999999</v>
      </c>
      <c r="BH180" s="14">
        <v>9.3390000000000004</v>
      </c>
      <c r="BI180" s="14">
        <v>13.930845</v>
      </c>
      <c r="BJ180" s="14">
        <v>7.9850000000000003</v>
      </c>
      <c r="BK180" s="14">
        <v>13.597</v>
      </c>
      <c r="BL180" s="14">
        <v>11.707000000000001</v>
      </c>
      <c r="BM180" s="14">
        <v>20.882000000000001</v>
      </c>
    </row>
    <row r="181" spans="1:65" ht="13.5" customHeight="1" x14ac:dyDescent="0.2">
      <c r="A181" s="1"/>
      <c r="B181" s="16" t="s">
        <v>233</v>
      </c>
      <c r="C181" s="10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>
        <v>0.1</v>
      </c>
      <c r="X181" s="11">
        <v>0.39999999999999991</v>
      </c>
      <c r="Y181" s="11">
        <v>0.2</v>
      </c>
      <c r="Z181" s="11">
        <v>0.3</v>
      </c>
      <c r="AA181" s="11">
        <v>0.6</v>
      </c>
      <c r="AB181" s="11">
        <v>0.5</v>
      </c>
      <c r="AC181" s="11">
        <v>0.2</v>
      </c>
      <c r="AD181" s="11">
        <v>0.5</v>
      </c>
      <c r="AE181" s="11">
        <v>0.4</v>
      </c>
      <c r="AF181" s="11">
        <v>0.20852599999999999</v>
      </c>
      <c r="AG181" s="11"/>
      <c r="AH181" s="11"/>
      <c r="AI181" s="11"/>
      <c r="AJ181" s="11"/>
      <c r="AK181" s="11">
        <v>1.2000000000000004</v>
      </c>
      <c r="AL181" s="11">
        <v>2.4</v>
      </c>
      <c r="AM181" s="11">
        <v>3.5999999999999992</v>
      </c>
      <c r="AN181" s="11">
        <v>2.399999999999999</v>
      </c>
      <c r="AO181" s="11">
        <v>1.2000000000000004</v>
      </c>
      <c r="AP181" s="11">
        <v>2.399999999999999</v>
      </c>
      <c r="AQ181" s="11">
        <v>1.1541360000000001</v>
      </c>
      <c r="AR181" s="11">
        <v>2.508108</v>
      </c>
      <c r="AS181" s="11">
        <v>1.2380880000000001</v>
      </c>
      <c r="AT181" s="11">
        <v>2.4680040000000001</v>
      </c>
      <c r="AU181" s="11">
        <v>2.052</v>
      </c>
      <c r="AV181" s="11">
        <v>1.5500039999999999</v>
      </c>
      <c r="AW181" s="11">
        <v>1.7480039999999999</v>
      </c>
      <c r="AX181" s="11">
        <v>1.3790039999999999</v>
      </c>
      <c r="AY181" s="11">
        <v>1.494</v>
      </c>
      <c r="AZ181" s="11">
        <v>137.204004</v>
      </c>
      <c r="BA181" s="11">
        <v>4.7652780000000003</v>
      </c>
      <c r="BB181" s="11">
        <v>8.7185469999999992</v>
      </c>
      <c r="BC181" s="11">
        <v>21.045272000000001</v>
      </c>
      <c r="BD181" s="11">
        <v>32.622250000000001</v>
      </c>
      <c r="BE181" s="11">
        <v>13.335520000000001</v>
      </c>
      <c r="BF181" s="11">
        <v>12.6944</v>
      </c>
      <c r="BG181" s="11">
        <v>18.902826999999998</v>
      </c>
      <c r="BH181" s="11">
        <v>29.626999999999999</v>
      </c>
      <c r="BI181" s="11">
        <v>38.225268999999997</v>
      </c>
      <c r="BJ181" s="11">
        <v>22.518999999999998</v>
      </c>
      <c r="BK181" s="11">
        <v>27.274999999999999</v>
      </c>
      <c r="BL181" s="11">
        <v>27.334</v>
      </c>
      <c r="BM181" s="11">
        <v>22.396999999999998</v>
      </c>
    </row>
    <row r="182" spans="1:65" ht="13.5" customHeight="1" x14ac:dyDescent="0.2">
      <c r="A182" s="1"/>
      <c r="B182" s="16" t="s">
        <v>234</v>
      </c>
      <c r="C182" s="13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>
        <v>1.3</v>
      </c>
      <c r="T182" s="14">
        <v>6.2</v>
      </c>
      <c r="U182" s="14">
        <v>4.4000000000000004</v>
      </c>
      <c r="V182" s="14">
        <v>5.0999999999999996</v>
      </c>
      <c r="W182" s="14">
        <v>2.8</v>
      </c>
      <c r="X182" s="14">
        <v>4.2</v>
      </c>
      <c r="Y182" s="14">
        <v>4.4000000000000004</v>
      </c>
      <c r="Z182" s="14">
        <v>2.5</v>
      </c>
      <c r="AA182" s="14">
        <v>4.5</v>
      </c>
      <c r="AB182" s="14">
        <v>6.8</v>
      </c>
      <c r="AC182" s="14">
        <v>15.2</v>
      </c>
      <c r="AD182" s="14">
        <v>17.2</v>
      </c>
      <c r="AE182" s="14">
        <v>16.600000000000001</v>
      </c>
      <c r="AF182" s="14">
        <v>14.586102</v>
      </c>
      <c r="AG182" s="14">
        <v>20.399999999999999</v>
      </c>
      <c r="AH182" s="14">
        <v>21.6</v>
      </c>
      <c r="AI182" s="14">
        <v>21.600000000000009</v>
      </c>
      <c r="AJ182" s="14">
        <v>21.6</v>
      </c>
      <c r="AK182" s="14">
        <v>22.8</v>
      </c>
      <c r="AL182" s="14">
        <v>24</v>
      </c>
      <c r="AM182" s="14">
        <v>21.6</v>
      </c>
      <c r="AN182" s="14">
        <v>18</v>
      </c>
      <c r="AO182" s="14">
        <v>41.999999999999979</v>
      </c>
      <c r="AP182" s="14">
        <v>27.600000000000012</v>
      </c>
      <c r="AQ182" s="14">
        <v>30.525528000000001</v>
      </c>
      <c r="AR182" s="14">
        <v>22.148834999999998</v>
      </c>
      <c r="AS182" s="14">
        <v>16.870722000000001</v>
      </c>
      <c r="AT182" s="14">
        <v>19.273002000000002</v>
      </c>
      <c r="AU182" s="14">
        <v>21.164999000000002</v>
      </c>
      <c r="AV182" s="14">
        <v>21.98</v>
      </c>
      <c r="AW182" s="14">
        <v>28.655000000000001</v>
      </c>
      <c r="AX182" s="14">
        <v>36.243000000000002</v>
      </c>
      <c r="AY182" s="14">
        <v>45.012999000000001</v>
      </c>
      <c r="AZ182" s="14">
        <v>29.735999</v>
      </c>
      <c r="BA182" s="14">
        <v>39.853329000000002</v>
      </c>
      <c r="BB182" s="14">
        <v>58.344292000000003</v>
      </c>
      <c r="BC182" s="14">
        <v>59.668979999999998</v>
      </c>
      <c r="BD182" s="14">
        <v>46.914240999999997</v>
      </c>
      <c r="BE182" s="14">
        <v>49.991683999999999</v>
      </c>
      <c r="BF182" s="14">
        <v>37.618336999999997</v>
      </c>
      <c r="BG182" s="14">
        <v>29.865521999999999</v>
      </c>
      <c r="BH182" s="14">
        <v>31.643999999999998</v>
      </c>
      <c r="BI182" s="14">
        <v>52.746296999999998</v>
      </c>
      <c r="BJ182" s="14">
        <v>44.728000000000002</v>
      </c>
      <c r="BK182" s="14">
        <v>34.484999999999999</v>
      </c>
      <c r="BL182" s="14">
        <v>33.313000000000002</v>
      </c>
      <c r="BM182" s="14">
        <v>43.628999999999998</v>
      </c>
    </row>
    <row r="183" spans="1:65" ht="13.5" customHeight="1" x14ac:dyDescent="0.2">
      <c r="A183" s="1"/>
      <c r="B183" s="16" t="s">
        <v>235</v>
      </c>
      <c r="C183" s="10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>
        <v>0.2</v>
      </c>
      <c r="T183" s="11">
        <v>0.5</v>
      </c>
      <c r="U183" s="11">
        <v>1.8</v>
      </c>
      <c r="V183" s="11">
        <v>1.1000000000000001</v>
      </c>
      <c r="W183" s="11">
        <v>0.8</v>
      </c>
      <c r="X183" s="11">
        <v>2.7</v>
      </c>
      <c r="Y183" s="11">
        <v>4.0999999999999996</v>
      </c>
      <c r="Z183" s="11">
        <v>1.1000000000000001</v>
      </c>
      <c r="AA183" s="11">
        <v>1.1000000000000001</v>
      </c>
      <c r="AB183" s="11">
        <v>0.9</v>
      </c>
      <c r="AC183" s="11">
        <v>1.1000000000000001</v>
      </c>
      <c r="AD183" s="11">
        <v>0.9</v>
      </c>
      <c r="AE183" s="11">
        <v>2.2000000000000002</v>
      </c>
      <c r="AF183" s="11">
        <v>1.8098460000000001</v>
      </c>
      <c r="AG183" s="11">
        <v>1.2</v>
      </c>
      <c r="AH183" s="11">
        <v>1.2</v>
      </c>
      <c r="AI183" s="11">
        <v>3.5999999999999992</v>
      </c>
      <c r="AJ183" s="11">
        <v>3.6</v>
      </c>
      <c r="AK183" s="11">
        <v>3.6000000000000005</v>
      </c>
      <c r="AL183" s="11">
        <v>2.4</v>
      </c>
      <c r="AM183" s="11">
        <v>2.4000000000000008</v>
      </c>
      <c r="AN183" s="11">
        <v>4.8000000000000007</v>
      </c>
      <c r="AO183" s="11">
        <v>4.799999999999998</v>
      </c>
      <c r="AP183" s="11">
        <v>9.6</v>
      </c>
      <c r="AQ183" s="11">
        <v>7.0451300000000003</v>
      </c>
      <c r="AR183" s="11">
        <v>7.0659840000000003</v>
      </c>
      <c r="AS183" s="11">
        <v>5.1756880000000001</v>
      </c>
      <c r="AT183" s="11">
        <v>5.4750009999999998</v>
      </c>
      <c r="AU183" s="11">
        <v>18.314001000000001</v>
      </c>
      <c r="AV183" s="11">
        <v>8.6869999999999994</v>
      </c>
      <c r="AW183" s="11">
        <v>14.867998999999999</v>
      </c>
      <c r="AX183" s="11">
        <v>22.804001</v>
      </c>
      <c r="AY183" s="11">
        <v>38.49</v>
      </c>
      <c r="AZ183" s="11">
        <v>35.310997999999998</v>
      </c>
      <c r="BA183" s="11">
        <v>34.536175</v>
      </c>
      <c r="BB183" s="11">
        <v>41.007626999999999</v>
      </c>
      <c r="BC183" s="11">
        <v>44.025027000000001</v>
      </c>
      <c r="BD183" s="11">
        <v>92.375045</v>
      </c>
      <c r="BE183" s="11">
        <v>101.29571799999999</v>
      </c>
      <c r="BF183" s="11">
        <v>67.614251999999993</v>
      </c>
      <c r="BG183" s="11">
        <v>42.182513</v>
      </c>
      <c r="BH183" s="11">
        <v>54.323999999999998</v>
      </c>
      <c r="BI183" s="11">
        <v>63.451994999999997</v>
      </c>
      <c r="BJ183" s="11">
        <v>61.734999999999999</v>
      </c>
      <c r="BK183" s="11">
        <v>72.572999999999993</v>
      </c>
      <c r="BL183" s="11">
        <v>2593.0940000000001</v>
      </c>
      <c r="BM183" s="11">
        <v>127.76600000000001</v>
      </c>
    </row>
    <row r="184" spans="1:65" ht="13.5" customHeight="1" x14ac:dyDescent="0.2">
      <c r="A184" s="1"/>
      <c r="B184" s="16" t="s">
        <v>236</v>
      </c>
      <c r="C184" s="13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>
        <v>0.4</v>
      </c>
      <c r="T184" s="14"/>
      <c r="U184" s="14"/>
      <c r="V184" s="14"/>
      <c r="W184" s="14"/>
      <c r="X184" s="14"/>
      <c r="Y184" s="14"/>
      <c r="Z184" s="14"/>
      <c r="AA184" s="14"/>
      <c r="AB184" s="14">
        <v>0.1</v>
      </c>
      <c r="AC184" s="14"/>
      <c r="AD184" s="14">
        <v>0.3</v>
      </c>
      <c r="AE184" s="14"/>
      <c r="AF184" s="14">
        <v>7.9810000000000002E-3</v>
      </c>
      <c r="AG184" s="14"/>
      <c r="AH184" s="14">
        <v>1.2</v>
      </c>
      <c r="AI184" s="14"/>
      <c r="AJ184" s="14"/>
      <c r="AK184" s="14"/>
      <c r="AL184" s="14"/>
      <c r="AM184" s="14">
        <v>1.1999999999999993</v>
      </c>
      <c r="AN184" s="14">
        <v>1.1999999999999993</v>
      </c>
      <c r="AO184" s="14">
        <v>1.2000000000000004</v>
      </c>
      <c r="AP184" s="14">
        <v>1.2000000000000004</v>
      </c>
      <c r="AQ184" s="14">
        <v>3.0647380000000002</v>
      </c>
      <c r="AR184" s="14">
        <v>1.7426360000000001</v>
      </c>
      <c r="AS184" s="14">
        <v>1.805879</v>
      </c>
      <c r="AT184" s="14">
        <v>1.0430010000000001</v>
      </c>
      <c r="AU184" s="14">
        <v>2.3559990000000002</v>
      </c>
      <c r="AV184" s="14">
        <v>4.72</v>
      </c>
      <c r="AW184" s="14">
        <v>2.1529989999999999</v>
      </c>
      <c r="AX184" s="14">
        <v>2.0830000000000002</v>
      </c>
      <c r="AY184" s="14">
        <v>9.2319990000000001</v>
      </c>
      <c r="AZ184" s="14">
        <v>3.7549990000000002</v>
      </c>
      <c r="BA184" s="14">
        <v>2.653413</v>
      </c>
      <c r="BB184" s="14">
        <v>4.5421719999999999</v>
      </c>
      <c r="BC184" s="14">
        <v>15.248613000000001</v>
      </c>
      <c r="BD184" s="14">
        <v>4.9040470000000003</v>
      </c>
      <c r="BE184" s="14">
        <v>8.3858720000000009</v>
      </c>
      <c r="BF184" s="14">
        <v>6.7777149999999997</v>
      </c>
      <c r="BG184" s="14">
        <v>2.4792960000000002</v>
      </c>
      <c r="BH184" s="14">
        <v>5.4480000000000004</v>
      </c>
      <c r="BI184" s="14">
        <v>2.864576</v>
      </c>
      <c r="BJ184" s="14">
        <v>5.6509999999999998</v>
      </c>
      <c r="BK184" s="14">
        <v>12.321999999999999</v>
      </c>
      <c r="BL184" s="14">
        <v>8.8040000000000003</v>
      </c>
      <c r="BM184" s="14">
        <v>4.9669999999999996</v>
      </c>
    </row>
    <row r="185" spans="1:65" ht="13.5" customHeight="1" x14ac:dyDescent="0.2">
      <c r="A185" s="1"/>
      <c r="B185" s="16" t="s">
        <v>237</v>
      </c>
      <c r="C185" s="10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>
        <v>0.2</v>
      </c>
      <c r="T185" s="11">
        <v>0.1</v>
      </c>
      <c r="U185" s="11">
        <v>13.9</v>
      </c>
      <c r="V185" s="11">
        <v>0.4</v>
      </c>
      <c r="W185" s="11">
        <v>0.2</v>
      </c>
      <c r="X185" s="11">
        <v>0.3</v>
      </c>
      <c r="Y185" s="11">
        <v>4</v>
      </c>
      <c r="Z185" s="11">
        <v>0.5</v>
      </c>
      <c r="AA185" s="11"/>
      <c r="AB185" s="11">
        <v>1.2</v>
      </c>
      <c r="AC185" s="11">
        <v>0.2</v>
      </c>
      <c r="AD185" s="11">
        <v>0.3</v>
      </c>
      <c r="AE185" s="11">
        <v>1.5</v>
      </c>
      <c r="AF185" s="11">
        <v>0.65825199999999995</v>
      </c>
      <c r="AG185" s="11"/>
      <c r="AH185" s="11">
        <v>2.4</v>
      </c>
      <c r="AI185" s="11">
        <v>5.9999999999999982</v>
      </c>
      <c r="AJ185" s="11">
        <v>3.6</v>
      </c>
      <c r="AK185" s="11">
        <v>2.4</v>
      </c>
      <c r="AL185" s="11"/>
      <c r="AM185" s="11">
        <v>1.1999999999999993</v>
      </c>
      <c r="AN185" s="11">
        <v>1.1999999999999993</v>
      </c>
      <c r="AO185" s="11">
        <v>2.4</v>
      </c>
      <c r="AP185" s="11">
        <v>3.5999999999999983</v>
      </c>
      <c r="AQ185" s="11">
        <v>6.1116710000000003</v>
      </c>
      <c r="AR185" s="11">
        <v>1.121748</v>
      </c>
      <c r="AS185" s="11">
        <v>3.1497670000000002</v>
      </c>
      <c r="AT185" s="11">
        <v>4.768999</v>
      </c>
      <c r="AU185" s="11">
        <v>3.848001</v>
      </c>
      <c r="AV185" s="11">
        <v>2.9599989999999998</v>
      </c>
      <c r="AW185" s="11">
        <v>6.452998</v>
      </c>
      <c r="AX185" s="11">
        <v>3.0419999999999998</v>
      </c>
      <c r="AY185" s="11">
        <v>8.0989989999999992</v>
      </c>
      <c r="AZ185" s="11">
        <v>7.0579999999999998</v>
      </c>
      <c r="BA185" s="11">
        <v>4.0970800000000001</v>
      </c>
      <c r="BB185" s="11">
        <v>5.3838229999999996</v>
      </c>
      <c r="BC185" s="11">
        <v>9.2958780000000001</v>
      </c>
      <c r="BD185" s="11">
        <v>4.8282610000000004</v>
      </c>
      <c r="BE185" s="11">
        <v>5.2060380000000004</v>
      </c>
      <c r="BF185" s="11">
        <v>2.0874549999999998</v>
      </c>
      <c r="BG185" s="11">
        <v>1.527827</v>
      </c>
      <c r="BH185" s="11">
        <v>3.2829999999999999</v>
      </c>
      <c r="BI185" s="11">
        <v>5.6296530000000002</v>
      </c>
      <c r="BJ185" s="11">
        <v>6.883</v>
      </c>
      <c r="BK185" s="11">
        <v>4.3019999999999996</v>
      </c>
      <c r="BL185" s="11">
        <v>7.3010000000000002</v>
      </c>
      <c r="BM185" s="11">
        <v>18.344999999999999</v>
      </c>
    </row>
    <row r="186" spans="1:65" ht="13.5" customHeight="1" x14ac:dyDescent="0.2">
      <c r="A186" s="1"/>
      <c r="B186" s="16" t="s">
        <v>238</v>
      </c>
      <c r="C186" s="13"/>
      <c r="D186" s="14"/>
      <c r="E186" s="14"/>
      <c r="F186" s="14"/>
      <c r="G186" s="14"/>
      <c r="H186" s="14"/>
      <c r="I186" s="14"/>
      <c r="J186" s="14">
        <v>2.2999999999999998</v>
      </c>
      <c r="K186" s="14">
        <v>8.4</v>
      </c>
      <c r="L186" s="14">
        <v>5.3</v>
      </c>
      <c r="M186" s="14">
        <v>6.2</v>
      </c>
      <c r="N186" s="14">
        <v>17.8</v>
      </c>
      <c r="O186" s="14">
        <v>9.1999999999999993</v>
      </c>
      <c r="P186" s="14">
        <v>8.4</v>
      </c>
      <c r="Q186" s="14">
        <v>12.3</v>
      </c>
      <c r="R186" s="14">
        <v>33.5</v>
      </c>
      <c r="S186" s="14">
        <v>24.2</v>
      </c>
      <c r="T186" s="14">
        <v>27.1</v>
      </c>
      <c r="U186" s="14">
        <v>45.5</v>
      </c>
      <c r="V186" s="14">
        <v>133.6</v>
      </c>
      <c r="W186" s="14">
        <v>124.6</v>
      </c>
      <c r="X186" s="14">
        <v>105.1</v>
      </c>
      <c r="Y186" s="14">
        <v>138.6</v>
      </c>
      <c r="Z186" s="14">
        <v>70.3</v>
      </c>
      <c r="AA186" s="14">
        <v>39.5</v>
      </c>
      <c r="AB186" s="14">
        <v>38.700000000000003</v>
      </c>
      <c r="AC186" s="14">
        <v>44.5</v>
      </c>
      <c r="AD186" s="14">
        <v>59.3</v>
      </c>
      <c r="AE186" s="14">
        <v>71.900000000000006</v>
      </c>
      <c r="AF186" s="14">
        <v>58.637514000000003</v>
      </c>
      <c r="AG186" s="14">
        <v>90</v>
      </c>
      <c r="AH186" s="14">
        <v>102</v>
      </c>
      <c r="AI186" s="14">
        <v>161.99999999999989</v>
      </c>
      <c r="AJ186" s="14">
        <v>117.6</v>
      </c>
      <c r="AK186" s="14">
        <v>67.199999999999989</v>
      </c>
      <c r="AL186" s="14">
        <v>202.80000000000013</v>
      </c>
      <c r="AM186" s="14">
        <v>85.199999999999989</v>
      </c>
      <c r="AN186" s="14">
        <v>105.59999999999998</v>
      </c>
      <c r="AO186" s="14">
        <v>154.7999999999999</v>
      </c>
      <c r="AP186" s="14">
        <v>168</v>
      </c>
      <c r="AQ186" s="14">
        <v>248.198579</v>
      </c>
      <c r="AR186" s="14">
        <v>414.95648299999999</v>
      </c>
      <c r="AS186" s="14">
        <v>686.93983400000002</v>
      </c>
      <c r="AT186" s="14">
        <v>598.67100100000005</v>
      </c>
      <c r="AU186" s="14">
        <v>680.17100100000005</v>
      </c>
      <c r="AV186" s="14">
        <v>831.07000200000004</v>
      </c>
      <c r="AW186" s="14">
        <v>809.476001</v>
      </c>
      <c r="AX186" s="14">
        <v>2374.9580000000001</v>
      </c>
      <c r="AY186" s="14">
        <v>2535.989</v>
      </c>
      <c r="AZ186" s="14">
        <v>816.51800100000003</v>
      </c>
      <c r="BA186" s="14">
        <v>805.61565099999996</v>
      </c>
      <c r="BB186" s="14">
        <v>2486.9864379999999</v>
      </c>
      <c r="BC186" s="14">
        <v>853.73995000000002</v>
      </c>
      <c r="BD186" s="14">
        <v>1570.6745969999999</v>
      </c>
      <c r="BE186" s="14">
        <v>1378.4387409999999</v>
      </c>
      <c r="BF186" s="14">
        <v>685.80388600000003</v>
      </c>
      <c r="BG186" s="14">
        <v>458.20511599999998</v>
      </c>
      <c r="BH186" s="14">
        <v>2282.2020000000002</v>
      </c>
      <c r="BI186" s="14">
        <v>918.099784</v>
      </c>
      <c r="BJ186" s="14">
        <v>759.15099999999995</v>
      </c>
      <c r="BK186" s="14">
        <v>516.34500000000003</v>
      </c>
      <c r="BL186" s="14">
        <v>962.96400000000006</v>
      </c>
      <c r="BM186" s="14">
        <v>886.81700000000001</v>
      </c>
    </row>
    <row r="187" spans="1:65" ht="13.5" customHeight="1" x14ac:dyDescent="0.2">
      <c r="A187" s="1"/>
      <c r="B187" s="16" t="s">
        <v>239</v>
      </c>
      <c r="C187" s="10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>
        <v>0.1</v>
      </c>
      <c r="Y187" s="11">
        <v>0.4</v>
      </c>
      <c r="Z187" s="11">
        <v>0.4</v>
      </c>
      <c r="AA187" s="11">
        <v>0.2</v>
      </c>
      <c r="AB187" s="11">
        <v>0.2</v>
      </c>
      <c r="AC187" s="11">
        <v>0.4</v>
      </c>
      <c r="AD187" s="11">
        <v>0.8</v>
      </c>
      <c r="AE187" s="11">
        <v>1</v>
      </c>
      <c r="AF187" s="11">
        <v>0.218696</v>
      </c>
      <c r="AG187" s="11"/>
      <c r="AH187" s="11"/>
      <c r="AI187" s="11">
        <v>1.1999999999999991</v>
      </c>
      <c r="AJ187" s="11">
        <v>2.4</v>
      </c>
      <c r="AK187" s="11"/>
      <c r="AL187" s="11">
        <v>2.4</v>
      </c>
      <c r="AM187" s="11"/>
      <c r="AN187" s="11">
        <v>1.1999999999999993</v>
      </c>
      <c r="AO187" s="11"/>
      <c r="AP187" s="11">
        <v>1.2000000000000004</v>
      </c>
      <c r="AQ187" s="11">
        <v>0.91429300000000002</v>
      </c>
      <c r="AR187" s="11">
        <v>0.773814</v>
      </c>
      <c r="AS187" s="11">
        <v>0.363068</v>
      </c>
      <c r="AT187" s="11">
        <v>0.374</v>
      </c>
      <c r="AU187" s="11">
        <v>0.463001</v>
      </c>
      <c r="AV187" s="11">
        <v>1.827</v>
      </c>
      <c r="AW187" s="11">
        <v>1.2890010000000001</v>
      </c>
      <c r="AX187" s="11">
        <v>1.361999</v>
      </c>
      <c r="AY187" s="11">
        <v>8.9830009999999998</v>
      </c>
      <c r="AZ187" s="11">
        <v>28.628001999999999</v>
      </c>
      <c r="BA187" s="11">
        <v>15.324787000000001</v>
      </c>
      <c r="BB187" s="11">
        <v>10.822960999999999</v>
      </c>
      <c r="BC187" s="11">
        <v>3.352023</v>
      </c>
      <c r="BD187" s="11">
        <v>13.191511999999999</v>
      </c>
      <c r="BE187" s="11">
        <v>19.493313000000001</v>
      </c>
      <c r="BF187" s="11">
        <v>17.176043</v>
      </c>
      <c r="BG187" s="11">
        <v>17.725729999999999</v>
      </c>
      <c r="BH187" s="11">
        <v>77.484999999999999</v>
      </c>
      <c r="BI187" s="11">
        <v>10.953804</v>
      </c>
      <c r="BJ187" s="11">
        <v>12.566000000000001</v>
      </c>
      <c r="BK187" s="11">
        <v>15.804</v>
      </c>
      <c r="BL187" s="11">
        <v>30.913</v>
      </c>
      <c r="BM187" s="11">
        <v>16.297000000000001</v>
      </c>
    </row>
    <row r="188" spans="1:65" ht="13.5" customHeight="1" x14ac:dyDescent="0.2">
      <c r="A188" s="1"/>
      <c r="B188" s="16" t="s">
        <v>240</v>
      </c>
      <c r="C188" s="13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>
        <v>0.2</v>
      </c>
      <c r="AG188" s="14">
        <v>2E-3</v>
      </c>
      <c r="AH188" s="14">
        <v>8.5999999999999993E-2</v>
      </c>
      <c r="AI188" s="14">
        <v>6.7999999999999991E-2</v>
      </c>
      <c r="AJ188" s="14"/>
      <c r="AK188" s="14"/>
      <c r="AL188" s="14"/>
      <c r="AM188" s="14"/>
      <c r="AN188" s="14"/>
      <c r="AO188" s="14">
        <v>3.4354000000000016E-2</v>
      </c>
      <c r="AP188" s="14"/>
      <c r="AQ188" s="14">
        <v>1.9764E-2</v>
      </c>
      <c r="AR188" s="14">
        <v>4.5719999999999997E-3</v>
      </c>
      <c r="AS188" s="14">
        <v>1.512E-2</v>
      </c>
      <c r="AT188" s="14">
        <v>4.7003999999999997E-2</v>
      </c>
      <c r="AU188" s="14">
        <v>4.7003999999999997E-2</v>
      </c>
      <c r="AV188" s="14">
        <v>9.2999999999999999E-2</v>
      </c>
      <c r="AW188" s="14">
        <v>0.132996</v>
      </c>
      <c r="AX188" s="14">
        <v>2.7E-2</v>
      </c>
      <c r="AY188" s="14">
        <v>8.4000000000000005E-2</v>
      </c>
      <c r="AZ188" s="14">
        <v>8.9004E-2</v>
      </c>
      <c r="BA188" s="14">
        <v>5.1025530000000003</v>
      </c>
      <c r="BB188" s="14">
        <v>7.4479000000000004E-2</v>
      </c>
      <c r="BC188" s="14">
        <v>2.0857000000000001E-2</v>
      </c>
      <c r="BD188" s="14">
        <v>8.4243999999999999E-2</v>
      </c>
      <c r="BE188" s="14">
        <v>0.54614700000000005</v>
      </c>
      <c r="BF188" s="14">
        <v>0.30272500000000002</v>
      </c>
      <c r="BG188" s="14">
        <v>0.28987200000000002</v>
      </c>
      <c r="BH188" s="14">
        <v>0.999</v>
      </c>
      <c r="BI188" s="14">
        <v>0.64146899999999996</v>
      </c>
      <c r="BJ188" s="14">
        <v>0.81299999999999994</v>
      </c>
      <c r="BK188" s="14">
        <v>0.52800000000000002</v>
      </c>
      <c r="BL188" s="14">
        <v>0.40500000000000003</v>
      </c>
      <c r="BM188" s="14">
        <v>0.311</v>
      </c>
    </row>
    <row r="189" spans="1:65" ht="13.5" customHeight="1" x14ac:dyDescent="0.2">
      <c r="A189" s="1"/>
      <c r="B189" s="16" t="s">
        <v>241</v>
      </c>
      <c r="C189" s="10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>
        <v>1.2</v>
      </c>
      <c r="T189" s="11">
        <v>10.8</v>
      </c>
      <c r="U189" s="11">
        <v>1.9</v>
      </c>
      <c r="V189" s="11">
        <v>3.8</v>
      </c>
      <c r="W189" s="11">
        <v>3.7</v>
      </c>
      <c r="X189" s="11">
        <v>3.5000000000000009</v>
      </c>
      <c r="Y189" s="11">
        <v>10.1</v>
      </c>
      <c r="Z189" s="11">
        <v>6.1</v>
      </c>
      <c r="AA189" s="11">
        <v>3.1</v>
      </c>
      <c r="AB189" s="11">
        <v>2.5</v>
      </c>
      <c r="AC189" s="11">
        <v>5.9</v>
      </c>
      <c r="AD189" s="11">
        <v>7.4</v>
      </c>
      <c r="AE189" s="11">
        <v>9.4</v>
      </c>
      <c r="AF189" s="11">
        <v>6.4587909999999997</v>
      </c>
      <c r="AG189" s="11">
        <v>8.4</v>
      </c>
      <c r="AH189" s="11">
        <v>8.4</v>
      </c>
      <c r="AI189" s="11">
        <v>9.5999999999999979</v>
      </c>
      <c r="AJ189" s="11">
        <v>8.4</v>
      </c>
      <c r="AK189" s="11">
        <v>8.4</v>
      </c>
      <c r="AL189" s="11">
        <v>14.399999999999993</v>
      </c>
      <c r="AM189" s="11">
        <v>13.2</v>
      </c>
      <c r="AN189" s="11">
        <v>11.999999999999993</v>
      </c>
      <c r="AO189" s="11">
        <v>9.5999999999999979</v>
      </c>
      <c r="AP189" s="11">
        <v>10.8</v>
      </c>
      <c r="AQ189" s="11">
        <v>10.766173999999999</v>
      </c>
      <c r="AR189" s="11">
        <v>9.2829929999999994</v>
      </c>
      <c r="AS189" s="11">
        <v>12.779191000000001</v>
      </c>
      <c r="AT189" s="11">
        <v>12.119</v>
      </c>
      <c r="AU189" s="11">
        <v>13.100001000000001</v>
      </c>
      <c r="AV189" s="11">
        <v>16.626999999999999</v>
      </c>
      <c r="AW189" s="11">
        <v>22.539998000000001</v>
      </c>
      <c r="AX189" s="11">
        <v>32.869999999999997</v>
      </c>
      <c r="AY189" s="11">
        <v>41.167997999999997</v>
      </c>
      <c r="AZ189" s="11">
        <v>41.966000999999999</v>
      </c>
      <c r="BA189" s="11">
        <v>44.373099000000003</v>
      </c>
      <c r="BB189" s="11">
        <v>62.733508999999998</v>
      </c>
      <c r="BC189" s="11">
        <v>57.280918</v>
      </c>
      <c r="BD189" s="11">
        <v>75.291140999999996</v>
      </c>
      <c r="BE189" s="11">
        <v>127.12527900000001</v>
      </c>
      <c r="BF189" s="11">
        <v>146.17454699999999</v>
      </c>
      <c r="BG189" s="11">
        <v>253.23520199999999</v>
      </c>
      <c r="BH189" s="11">
        <v>76.200999999999993</v>
      </c>
      <c r="BI189" s="11">
        <v>119.345681</v>
      </c>
      <c r="BJ189" s="11">
        <v>85.465999999999994</v>
      </c>
      <c r="BK189" s="11">
        <v>77.486999999999995</v>
      </c>
      <c r="BL189" s="11">
        <v>98.816999999999993</v>
      </c>
      <c r="BM189" s="11">
        <v>89.763999999999996</v>
      </c>
    </row>
    <row r="190" spans="1:65" ht="13.5" customHeight="1" x14ac:dyDescent="0.2">
      <c r="A190" s="1"/>
      <c r="B190" s="16" t="s">
        <v>242</v>
      </c>
      <c r="C190" s="13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>
        <v>0.2</v>
      </c>
      <c r="W190" s="14">
        <v>0.3</v>
      </c>
      <c r="X190" s="14">
        <v>0.6</v>
      </c>
      <c r="Y190" s="14"/>
      <c r="Z190" s="14"/>
      <c r="AA190" s="14"/>
      <c r="AB190" s="14"/>
      <c r="AC190" s="14"/>
      <c r="AD190" s="14">
        <v>0.1</v>
      </c>
      <c r="AE190" s="14">
        <v>1</v>
      </c>
      <c r="AF190" s="14">
        <v>0.19603300000000001</v>
      </c>
      <c r="AG190" s="14"/>
      <c r="AH190" s="14">
        <v>2.4</v>
      </c>
      <c r="AI190" s="14"/>
      <c r="AJ190" s="14"/>
      <c r="AK190" s="14"/>
      <c r="AL190" s="14">
        <v>1.2000000000000002</v>
      </c>
      <c r="AM190" s="14"/>
      <c r="AN190" s="14"/>
      <c r="AO190" s="14">
        <v>1.2000000000000004</v>
      </c>
      <c r="AP190" s="14">
        <v>1.2000000000000004</v>
      </c>
      <c r="AQ190" s="14">
        <v>0.440639</v>
      </c>
      <c r="AR190" s="14">
        <v>0.35285</v>
      </c>
      <c r="AS190" s="14">
        <v>0.94237400000000004</v>
      </c>
      <c r="AT190" s="14">
        <v>0.61499999999999999</v>
      </c>
      <c r="AU190" s="14">
        <v>3.774</v>
      </c>
      <c r="AV190" s="14">
        <v>5.32</v>
      </c>
      <c r="AW190" s="14">
        <v>6.3109989999999998</v>
      </c>
      <c r="AX190" s="14">
        <v>8.4010010000000008</v>
      </c>
      <c r="AY190" s="14">
        <v>9.8380010000000002</v>
      </c>
      <c r="AZ190" s="14">
        <v>9.7539999999999996</v>
      </c>
      <c r="BA190" s="14">
        <v>13.070154</v>
      </c>
      <c r="BB190" s="14">
        <v>18.364118000000001</v>
      </c>
      <c r="BC190" s="14">
        <v>28.011267</v>
      </c>
      <c r="BD190" s="14">
        <v>22.969391000000002</v>
      </c>
      <c r="BE190" s="14">
        <v>23.953862999999998</v>
      </c>
      <c r="BF190" s="14">
        <v>17.152000999999998</v>
      </c>
      <c r="BG190" s="14">
        <v>18.183834000000001</v>
      </c>
      <c r="BH190" s="14">
        <v>21.547000000000001</v>
      </c>
      <c r="BI190" s="14">
        <v>19.71414</v>
      </c>
      <c r="BJ190" s="14">
        <v>19.521999999999998</v>
      </c>
      <c r="BK190" s="14">
        <v>12.576000000000001</v>
      </c>
      <c r="BL190" s="14">
        <v>13.768000000000001</v>
      </c>
      <c r="BM190" s="14">
        <v>16.431999999999999</v>
      </c>
    </row>
    <row r="191" spans="1:65" ht="13.5" customHeight="1" x14ac:dyDescent="0.2">
      <c r="A191" s="1"/>
      <c r="B191" s="16" t="s">
        <v>243</v>
      </c>
      <c r="C191" s="10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>
        <v>0.7</v>
      </c>
      <c r="T191" s="11">
        <v>1</v>
      </c>
      <c r="U191" s="11">
        <v>3.1</v>
      </c>
      <c r="V191" s="11">
        <v>1.6</v>
      </c>
      <c r="W191" s="11">
        <v>0.2</v>
      </c>
      <c r="X191" s="11"/>
      <c r="Y191" s="11"/>
      <c r="Z191" s="11"/>
      <c r="AA191" s="11"/>
      <c r="AB191" s="11">
        <v>0.4</v>
      </c>
      <c r="AC191" s="11">
        <v>2</v>
      </c>
      <c r="AD191" s="11">
        <v>3.1</v>
      </c>
      <c r="AE191" s="11">
        <v>4.5999999999999996</v>
      </c>
      <c r="AF191" s="11">
        <v>4.1906369999999997</v>
      </c>
      <c r="AG191" s="11">
        <v>3.6</v>
      </c>
      <c r="AH191" s="11">
        <v>2.4</v>
      </c>
      <c r="AI191" s="11">
        <v>2.4000000000000008</v>
      </c>
      <c r="AJ191" s="11">
        <v>2.4</v>
      </c>
      <c r="AK191" s="11">
        <v>2.4</v>
      </c>
      <c r="AL191" s="11">
        <v>1.2000000000000002</v>
      </c>
      <c r="AM191" s="11">
        <v>2.4000000000000008</v>
      </c>
      <c r="AN191" s="11">
        <v>1.1999999999999993</v>
      </c>
      <c r="AO191" s="11">
        <v>1.2000000000000004</v>
      </c>
      <c r="AP191" s="11">
        <v>1.2000000000000004</v>
      </c>
      <c r="AQ191" s="11">
        <v>4.8346210000000003</v>
      </c>
      <c r="AR191" s="11">
        <v>6.9983050000000002</v>
      </c>
      <c r="AS191" s="11">
        <v>3.674372</v>
      </c>
      <c r="AT191" s="11">
        <v>2.0369999999999999</v>
      </c>
      <c r="AU191" s="11">
        <v>1.701001</v>
      </c>
      <c r="AV191" s="11">
        <v>2.2589990000000002</v>
      </c>
      <c r="AW191" s="11">
        <v>2.836999</v>
      </c>
      <c r="AX191" s="11">
        <v>5.42</v>
      </c>
      <c r="AY191" s="11">
        <v>5.9989990000000004</v>
      </c>
      <c r="AZ191" s="11">
        <v>5.7380009999999997</v>
      </c>
      <c r="BA191" s="11">
        <v>10.11299</v>
      </c>
      <c r="BB191" s="11">
        <v>29.739122999999999</v>
      </c>
      <c r="BC191" s="11">
        <v>12.448674</v>
      </c>
      <c r="BD191" s="11">
        <v>11.043319</v>
      </c>
      <c r="BE191" s="11">
        <v>16.947199000000001</v>
      </c>
      <c r="BF191" s="11">
        <v>6.5535889999999997</v>
      </c>
      <c r="BG191" s="11">
        <v>5.6033460000000002</v>
      </c>
      <c r="BH191" s="11">
        <v>6.5620000000000003</v>
      </c>
      <c r="BI191" s="11">
        <v>8.0498239999999992</v>
      </c>
      <c r="BJ191" s="11">
        <v>8.5670000000000002</v>
      </c>
      <c r="BK191" s="11">
        <v>7.9290000000000003</v>
      </c>
      <c r="BL191" s="11">
        <v>8.9359999999999999</v>
      </c>
      <c r="BM191" s="11">
        <v>9.0719999999999992</v>
      </c>
    </row>
    <row r="192" spans="1:65" ht="13.5" customHeight="1" x14ac:dyDescent="0.2">
      <c r="A192" s="1"/>
      <c r="B192" s="16" t="s">
        <v>244</v>
      </c>
      <c r="C192" s="13"/>
      <c r="D192" s="14"/>
      <c r="E192" s="14"/>
      <c r="F192" s="14"/>
      <c r="G192" s="14">
        <v>0.1</v>
      </c>
      <c r="H192" s="14">
        <v>0.2</v>
      </c>
      <c r="I192" s="14">
        <v>0.9</v>
      </c>
      <c r="J192" s="14">
        <v>1</v>
      </c>
      <c r="K192" s="14">
        <v>0.4</v>
      </c>
      <c r="L192" s="14">
        <v>2.1</v>
      </c>
      <c r="M192" s="14">
        <v>3.6</v>
      </c>
      <c r="N192" s="14">
        <v>3.6</v>
      </c>
      <c r="O192" s="14">
        <v>3.4</v>
      </c>
      <c r="P192" s="14">
        <v>9.1</v>
      </c>
      <c r="Q192" s="14">
        <v>12.9</v>
      </c>
      <c r="R192" s="14">
        <v>10.199999999999999</v>
      </c>
      <c r="S192" s="14">
        <v>13.2</v>
      </c>
      <c r="T192" s="14">
        <v>16.5</v>
      </c>
      <c r="U192" s="14">
        <v>16.7</v>
      </c>
      <c r="V192" s="14">
        <v>13.3</v>
      </c>
      <c r="W192" s="14">
        <v>1.7</v>
      </c>
      <c r="X192" s="14"/>
      <c r="Y192" s="14"/>
      <c r="Z192" s="14"/>
      <c r="AA192" s="14"/>
      <c r="AB192" s="14"/>
      <c r="AC192" s="14">
        <v>0.4</v>
      </c>
      <c r="AD192" s="14">
        <v>0.9</v>
      </c>
      <c r="AE192" s="14"/>
      <c r="AF192" s="14"/>
      <c r="AG192" s="14"/>
      <c r="AH192" s="14"/>
      <c r="AI192" s="14"/>
      <c r="AJ192" s="14">
        <v>273.59999999999974</v>
      </c>
      <c r="AK192" s="14">
        <v>317.99999999999989</v>
      </c>
      <c r="AL192" s="14">
        <v>465.59999999999991</v>
      </c>
      <c r="AM192" s="14">
        <v>547.20000000000027</v>
      </c>
      <c r="AN192" s="14">
        <v>471.59999999999991</v>
      </c>
      <c r="AO192" s="14">
        <v>598.79999999999995</v>
      </c>
      <c r="AP192" s="14">
        <v>469.2</v>
      </c>
      <c r="AQ192" s="14">
        <v>494.87269300000003</v>
      </c>
      <c r="AR192" s="14">
        <v>422.93322799999999</v>
      </c>
      <c r="AS192" s="14">
        <v>394.49107600000002</v>
      </c>
      <c r="AT192" s="14">
        <v>530.18500100000006</v>
      </c>
      <c r="AU192" s="14">
        <v>959.432999</v>
      </c>
      <c r="AV192" s="14">
        <v>1319.522001</v>
      </c>
      <c r="AW192" s="14">
        <v>1794.231</v>
      </c>
      <c r="AX192" s="14">
        <v>1752.8109999999999</v>
      </c>
      <c r="AY192" s="14">
        <v>1397.1579999999999</v>
      </c>
      <c r="AZ192" s="14">
        <v>1082.0709999999999</v>
      </c>
      <c r="BA192" s="14">
        <v>1668.1909410000001</v>
      </c>
      <c r="BB192" s="14">
        <v>2256.339297</v>
      </c>
      <c r="BC192" s="14">
        <v>2188.2730539999998</v>
      </c>
      <c r="BD192" s="14">
        <v>2697.7952100000002</v>
      </c>
      <c r="BE192" s="14">
        <v>1475.5729160000001</v>
      </c>
      <c r="BF192" s="14">
        <v>1262.447179</v>
      </c>
      <c r="BG192" s="14">
        <v>986.75982399999998</v>
      </c>
      <c r="BH192" s="14">
        <v>949.59</v>
      </c>
      <c r="BI192" s="14">
        <v>1022.858848</v>
      </c>
      <c r="BJ192" s="14">
        <v>834.096</v>
      </c>
      <c r="BK192" s="14">
        <v>667.61500000000001</v>
      </c>
      <c r="BL192" s="14">
        <v>988.61800000000005</v>
      </c>
      <c r="BM192" s="14">
        <v>1144.7</v>
      </c>
    </row>
    <row r="193" spans="1:65" ht="13.5" customHeight="1" x14ac:dyDescent="0.2">
      <c r="A193" s="1"/>
      <c r="B193" s="16" t="s">
        <v>245</v>
      </c>
      <c r="C193" s="10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>
        <v>1.4723999999999999E-2</v>
      </c>
      <c r="BC193" s="11">
        <v>0.107853</v>
      </c>
      <c r="BD193" s="11">
        <v>0.26365899999999998</v>
      </c>
      <c r="BE193" s="11">
        <v>0.34861999999999999</v>
      </c>
      <c r="BF193" s="11">
        <v>0.77120299999999997</v>
      </c>
      <c r="BG193" s="11">
        <v>0.166271</v>
      </c>
      <c r="BH193" s="11">
        <v>0.17399999999999999</v>
      </c>
      <c r="BI193" s="11">
        <v>0.34467999999999999</v>
      </c>
      <c r="BJ193" s="11">
        <v>0.433</v>
      </c>
      <c r="BK193" s="11">
        <v>0.97399999999999998</v>
      </c>
      <c r="BL193" s="11">
        <v>2.8660000000000001</v>
      </c>
      <c r="BM193" s="11">
        <v>2.2890000000000001</v>
      </c>
    </row>
    <row r="194" spans="1:65" ht="13.5" customHeight="1" x14ac:dyDescent="0.2">
      <c r="A194" s="1"/>
      <c r="B194" s="16" t="s">
        <v>246</v>
      </c>
      <c r="C194" s="13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>
        <v>0.2</v>
      </c>
      <c r="T194" s="14"/>
      <c r="U194" s="14">
        <v>0.9</v>
      </c>
      <c r="V194" s="14">
        <v>0.5</v>
      </c>
      <c r="W194" s="14">
        <v>1.9</v>
      </c>
      <c r="X194" s="14">
        <v>0.39999999999999991</v>
      </c>
      <c r="Y194" s="14">
        <v>4.3</v>
      </c>
      <c r="Z194" s="14">
        <v>1</v>
      </c>
      <c r="AA194" s="14">
        <v>2.2999999999999998</v>
      </c>
      <c r="AB194" s="14">
        <v>2.2000000000000002</v>
      </c>
      <c r="AC194" s="14">
        <v>2.8</v>
      </c>
      <c r="AD194" s="14">
        <v>6.9</v>
      </c>
      <c r="AE194" s="14">
        <v>7</v>
      </c>
      <c r="AF194" s="14">
        <v>5.2734839999999998</v>
      </c>
      <c r="AG194" s="14">
        <v>3.6</v>
      </c>
      <c r="AH194" s="14">
        <v>13.2</v>
      </c>
      <c r="AI194" s="14">
        <v>15.600000000000001</v>
      </c>
      <c r="AJ194" s="14">
        <v>12</v>
      </c>
      <c r="AK194" s="14">
        <v>7.2</v>
      </c>
      <c r="AL194" s="14">
        <v>18</v>
      </c>
      <c r="AM194" s="14">
        <v>15.6</v>
      </c>
      <c r="AN194" s="14">
        <v>18</v>
      </c>
      <c r="AO194" s="14">
        <v>21.6</v>
      </c>
      <c r="AP194" s="14">
        <v>18</v>
      </c>
      <c r="AQ194" s="14">
        <v>18.991835999999999</v>
      </c>
      <c r="AR194" s="14">
        <v>14.605781</v>
      </c>
      <c r="AS194" s="14">
        <v>18.280052999999999</v>
      </c>
      <c r="AT194" s="14">
        <v>30.945001999999999</v>
      </c>
      <c r="AU194" s="14">
        <v>26.233000000000001</v>
      </c>
      <c r="AV194" s="14">
        <v>30.611999000000001</v>
      </c>
      <c r="AW194" s="14">
        <v>42.15</v>
      </c>
      <c r="AX194" s="14">
        <v>67.909000000000006</v>
      </c>
      <c r="AY194" s="14">
        <v>77.494</v>
      </c>
      <c r="AZ194" s="14">
        <v>67.834999999999994</v>
      </c>
      <c r="BA194" s="14">
        <v>107.324016</v>
      </c>
      <c r="BB194" s="14">
        <v>91.958135999999996</v>
      </c>
      <c r="BC194" s="14">
        <v>199.648338</v>
      </c>
      <c r="BD194" s="14">
        <v>145.05232000000001</v>
      </c>
      <c r="BE194" s="14">
        <v>333.07159999999999</v>
      </c>
      <c r="BF194" s="14">
        <v>193.67970299999999</v>
      </c>
      <c r="BG194" s="14">
        <v>137.60826</v>
      </c>
      <c r="BH194" s="14">
        <v>126.06699999999999</v>
      </c>
      <c r="BI194" s="14">
        <v>194.072721</v>
      </c>
      <c r="BJ194" s="14">
        <v>137.977</v>
      </c>
      <c r="BK194" s="14">
        <v>151.24100000000001</v>
      </c>
      <c r="BL194" s="14">
        <v>200.12799999999999</v>
      </c>
      <c r="BM194" s="14">
        <v>321.15499999999997</v>
      </c>
    </row>
    <row r="195" spans="1:65" ht="13.5" customHeight="1" x14ac:dyDescent="0.2">
      <c r="A195" s="1"/>
      <c r="B195" s="16" t="s">
        <v>247</v>
      </c>
      <c r="C195" s="10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>
        <v>0.8</v>
      </c>
      <c r="T195" s="11">
        <v>1.2</v>
      </c>
      <c r="U195" s="11">
        <v>0.9</v>
      </c>
      <c r="V195" s="11">
        <v>2.5</v>
      </c>
      <c r="W195" s="11">
        <v>4.0999999999999996</v>
      </c>
      <c r="X195" s="11">
        <v>6.2999999999999989</v>
      </c>
      <c r="Y195" s="11">
        <v>9.9</v>
      </c>
      <c r="Z195" s="11">
        <v>1.6</v>
      </c>
      <c r="AA195" s="11">
        <v>2.1</v>
      </c>
      <c r="AB195" s="11">
        <v>3.8</v>
      </c>
      <c r="AC195" s="11">
        <v>7.3</v>
      </c>
      <c r="AD195" s="11">
        <v>7.8</v>
      </c>
      <c r="AE195" s="11">
        <v>10.199999999999999</v>
      </c>
      <c r="AF195" s="11">
        <v>14.396153999999999</v>
      </c>
      <c r="AG195" s="11">
        <v>21.6</v>
      </c>
      <c r="AH195" s="11">
        <v>20.399999999999999</v>
      </c>
      <c r="AI195" s="11">
        <v>16.8</v>
      </c>
      <c r="AJ195" s="11">
        <v>7.2</v>
      </c>
      <c r="AK195" s="11">
        <v>12.000000000000004</v>
      </c>
      <c r="AL195" s="11">
        <v>15.600000000000003</v>
      </c>
      <c r="AM195" s="11">
        <v>15.6</v>
      </c>
      <c r="AN195" s="11">
        <v>15.6</v>
      </c>
      <c r="AO195" s="11">
        <v>13.2</v>
      </c>
      <c r="AP195" s="11">
        <v>12.000000000000005</v>
      </c>
      <c r="AQ195" s="11">
        <v>29.576675000000002</v>
      </c>
      <c r="AR195" s="11">
        <v>40.755395999999998</v>
      </c>
      <c r="AS195" s="11">
        <v>15.781287000000001</v>
      </c>
      <c r="AT195" s="11">
        <v>18.531001</v>
      </c>
      <c r="AU195" s="11">
        <v>22.189999</v>
      </c>
      <c r="AV195" s="11">
        <v>17.437999000000001</v>
      </c>
      <c r="AW195" s="11">
        <v>19.152000999999998</v>
      </c>
      <c r="AX195" s="11">
        <v>22.539999000000002</v>
      </c>
      <c r="AY195" s="11">
        <v>28.917999999999999</v>
      </c>
      <c r="AZ195" s="11">
        <v>27.928000999999998</v>
      </c>
      <c r="BA195" s="11">
        <v>26.900542999999999</v>
      </c>
      <c r="BB195" s="11">
        <v>29.818605999999999</v>
      </c>
      <c r="BC195" s="11">
        <v>36.370686999999997</v>
      </c>
      <c r="BD195" s="11">
        <v>30.573964</v>
      </c>
      <c r="BE195" s="11">
        <v>24.057666000000001</v>
      </c>
      <c r="BF195" s="11">
        <v>185.09153000000001</v>
      </c>
      <c r="BG195" s="11">
        <v>355.33406400000001</v>
      </c>
      <c r="BH195" s="11">
        <v>1071.367</v>
      </c>
      <c r="BI195" s="11">
        <v>1065.000892</v>
      </c>
      <c r="BJ195" s="11">
        <v>1297.048</v>
      </c>
      <c r="BK195" s="11">
        <v>811.55600000000004</v>
      </c>
      <c r="BL195" s="11">
        <v>473.6</v>
      </c>
      <c r="BM195" s="11">
        <v>2350.511</v>
      </c>
    </row>
    <row r="196" spans="1:65" ht="13.5" customHeight="1" x14ac:dyDescent="0.2">
      <c r="A196" s="1"/>
      <c r="B196" s="16" t="s">
        <v>248</v>
      </c>
      <c r="C196" s="13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>
        <v>1.1000000000000001</v>
      </c>
      <c r="X196" s="14">
        <v>1</v>
      </c>
      <c r="Y196" s="14">
        <v>0.5</v>
      </c>
      <c r="Z196" s="14">
        <v>2.9</v>
      </c>
      <c r="AA196" s="14">
        <v>8.1999999999999993</v>
      </c>
      <c r="AB196" s="14">
        <v>1.7</v>
      </c>
      <c r="AC196" s="14">
        <v>1.6</v>
      </c>
      <c r="AD196" s="14">
        <v>4.5</v>
      </c>
      <c r="AE196" s="14">
        <v>2</v>
      </c>
      <c r="AF196" s="14">
        <v>3.731824</v>
      </c>
      <c r="AG196" s="14">
        <v>10.8</v>
      </c>
      <c r="AH196" s="14">
        <v>3.6</v>
      </c>
      <c r="AI196" s="14">
        <v>3.5999999999999992</v>
      </c>
      <c r="AJ196" s="14">
        <v>3.6</v>
      </c>
      <c r="AK196" s="14">
        <v>4.8</v>
      </c>
      <c r="AL196" s="14">
        <v>9.6</v>
      </c>
      <c r="AM196" s="14">
        <v>7.2</v>
      </c>
      <c r="AN196" s="14">
        <v>5.9999999999999991</v>
      </c>
      <c r="AO196" s="14">
        <v>3.5999999999999992</v>
      </c>
      <c r="AP196" s="14">
        <v>4.7999999999999989</v>
      </c>
      <c r="AQ196" s="14">
        <v>4.0763759999999998</v>
      </c>
      <c r="AR196" s="14">
        <v>2.3941270000000001</v>
      </c>
      <c r="AS196" s="14">
        <v>4.6870940000000001</v>
      </c>
      <c r="AT196" s="14">
        <v>3.191999</v>
      </c>
      <c r="AU196" s="14">
        <v>5.1679979999999999</v>
      </c>
      <c r="AV196" s="14">
        <v>6.4699980000000004</v>
      </c>
      <c r="AW196" s="14">
        <v>8.6370009999999997</v>
      </c>
      <c r="AX196" s="14">
        <v>10.691000000000001</v>
      </c>
      <c r="AY196" s="14">
        <v>7.9290019999999997</v>
      </c>
      <c r="AZ196" s="14">
        <v>15.838998999999999</v>
      </c>
      <c r="BA196" s="14">
        <v>17.757370000000002</v>
      </c>
      <c r="BB196" s="14">
        <v>25.853161</v>
      </c>
      <c r="BC196" s="14">
        <v>9.3497219999999999</v>
      </c>
      <c r="BD196" s="14">
        <v>15.413252999999999</v>
      </c>
      <c r="BE196" s="14">
        <v>15.099859</v>
      </c>
      <c r="BF196" s="14">
        <v>20.153278</v>
      </c>
      <c r="BG196" s="14">
        <v>18.358868000000001</v>
      </c>
      <c r="BH196" s="14">
        <v>15.025</v>
      </c>
      <c r="BI196" s="14">
        <v>18.943521</v>
      </c>
      <c r="BJ196" s="14">
        <v>17.795000000000002</v>
      </c>
      <c r="BK196" s="14">
        <v>26.696000000000002</v>
      </c>
      <c r="BL196" s="14">
        <v>33.176000000000002</v>
      </c>
      <c r="BM196" s="14">
        <v>27.113</v>
      </c>
    </row>
    <row r="197" spans="1:65" ht="13.5" customHeight="1" x14ac:dyDescent="0.2">
      <c r="A197" s="1"/>
      <c r="B197" s="16" t="s">
        <v>249</v>
      </c>
      <c r="C197" s="10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>
        <v>0.1</v>
      </c>
      <c r="U197" s="11"/>
      <c r="V197" s="11"/>
      <c r="W197" s="11">
        <v>0.6</v>
      </c>
      <c r="X197" s="11">
        <v>0.1</v>
      </c>
      <c r="Y197" s="11">
        <v>0.2</v>
      </c>
      <c r="Z197" s="11">
        <v>0.3</v>
      </c>
      <c r="AA197" s="11">
        <v>0.1</v>
      </c>
      <c r="AB197" s="11">
        <v>0.5</v>
      </c>
      <c r="AC197" s="11">
        <v>1.2</v>
      </c>
      <c r="AD197" s="11">
        <v>1.1000000000000001</v>
      </c>
      <c r="AE197" s="11">
        <v>2.6</v>
      </c>
      <c r="AF197" s="11">
        <v>1.3814789999999999</v>
      </c>
      <c r="AG197" s="11">
        <v>2.4</v>
      </c>
      <c r="AH197" s="11">
        <v>2.4</v>
      </c>
      <c r="AI197" s="11">
        <v>2.4000000000000008</v>
      </c>
      <c r="AJ197" s="11">
        <v>4.8</v>
      </c>
      <c r="AK197" s="11">
        <v>4.8</v>
      </c>
      <c r="AL197" s="11">
        <v>4.8</v>
      </c>
      <c r="AM197" s="11">
        <v>4.7999999999999989</v>
      </c>
      <c r="AN197" s="11">
        <v>3.6</v>
      </c>
      <c r="AO197" s="11">
        <v>2.4</v>
      </c>
      <c r="AP197" s="11">
        <v>2.399999999999999</v>
      </c>
      <c r="AQ197" s="11">
        <v>1.6911099999999999</v>
      </c>
      <c r="AR197" s="11">
        <v>4.1266930000000004</v>
      </c>
      <c r="AS197" s="11">
        <v>3.458672</v>
      </c>
      <c r="AT197" s="11">
        <v>4.832001</v>
      </c>
      <c r="AU197" s="11">
        <v>10.839</v>
      </c>
      <c r="AV197" s="11">
        <v>11.920999999999999</v>
      </c>
      <c r="AW197" s="11">
        <v>7.5440009999999997</v>
      </c>
      <c r="AX197" s="11">
        <v>15.012999000000001</v>
      </c>
      <c r="AY197" s="11">
        <v>13.075001</v>
      </c>
      <c r="AZ197" s="11">
        <v>13.125</v>
      </c>
      <c r="BA197" s="11">
        <v>13.144819</v>
      </c>
      <c r="BB197" s="11">
        <v>25.333994000000001</v>
      </c>
      <c r="BC197" s="11">
        <v>30.484615000000002</v>
      </c>
      <c r="BD197" s="11">
        <v>26.948543000000001</v>
      </c>
      <c r="BE197" s="11">
        <v>26.148264000000001</v>
      </c>
      <c r="BF197" s="11">
        <v>30.938002000000001</v>
      </c>
      <c r="BG197" s="11">
        <v>17.120145999999998</v>
      </c>
      <c r="BH197" s="11">
        <v>17.963000000000001</v>
      </c>
      <c r="BI197" s="11">
        <v>26.262191999999999</v>
      </c>
      <c r="BJ197" s="11">
        <v>16.091999999999999</v>
      </c>
      <c r="BK197" s="11">
        <v>17.62</v>
      </c>
      <c r="BL197" s="11">
        <v>28.356000000000002</v>
      </c>
      <c r="BM197" s="11">
        <v>14.066000000000001</v>
      </c>
    </row>
    <row r="198" spans="1:65" ht="13.5" customHeight="1" x14ac:dyDescent="0.2">
      <c r="A198" s="1"/>
      <c r="B198" s="16" t="s">
        <v>250</v>
      </c>
      <c r="C198" s="13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>
        <v>0.1</v>
      </c>
      <c r="Y198" s="14"/>
      <c r="Z198" s="14">
        <v>0.4</v>
      </c>
      <c r="AA198" s="14">
        <v>0.7</v>
      </c>
      <c r="AB198" s="14">
        <v>0.7</v>
      </c>
      <c r="AC198" s="14">
        <v>1.1000000000000001</v>
      </c>
      <c r="AD198" s="14">
        <v>0.8</v>
      </c>
      <c r="AE198" s="14">
        <v>1.6</v>
      </c>
      <c r="AF198" s="14">
        <v>1.868269</v>
      </c>
      <c r="AG198" s="14">
        <v>2.4</v>
      </c>
      <c r="AH198" s="14"/>
      <c r="AI198" s="14">
        <v>11.999999999999993</v>
      </c>
      <c r="AJ198" s="14">
        <v>6</v>
      </c>
      <c r="AK198" s="14">
        <v>16.799999999999994</v>
      </c>
      <c r="AL198" s="14">
        <v>19.199999999999989</v>
      </c>
      <c r="AM198" s="14">
        <v>26.4</v>
      </c>
      <c r="AN198" s="14">
        <v>44.4</v>
      </c>
      <c r="AO198" s="14">
        <v>26.400000000000002</v>
      </c>
      <c r="AP198" s="14">
        <v>25.199999999999989</v>
      </c>
      <c r="AQ198" s="14">
        <v>12.223618999999999</v>
      </c>
      <c r="AR198" s="14">
        <v>12.092112</v>
      </c>
      <c r="AS198" s="14">
        <v>10.610764</v>
      </c>
      <c r="AT198" s="14">
        <v>8.0190000000000001</v>
      </c>
      <c r="AU198" s="14">
        <v>9.5139990000000001</v>
      </c>
      <c r="AV198" s="14">
        <v>10.288001</v>
      </c>
      <c r="AW198" s="14">
        <v>14.897999</v>
      </c>
      <c r="AX198" s="14">
        <v>14.494</v>
      </c>
      <c r="AY198" s="14">
        <v>9.2080000000000002</v>
      </c>
      <c r="AZ198" s="14">
        <v>13.788002000000001</v>
      </c>
      <c r="BA198" s="14">
        <v>20.750381000000001</v>
      </c>
      <c r="BB198" s="14">
        <v>28.336407000000001</v>
      </c>
      <c r="BC198" s="14">
        <v>28.551542000000001</v>
      </c>
      <c r="BD198" s="14">
        <v>25.898928000000002</v>
      </c>
      <c r="BE198" s="14">
        <v>27.368162999999999</v>
      </c>
      <c r="BF198" s="14">
        <v>21.149533000000002</v>
      </c>
      <c r="BG198" s="14">
        <v>18.252172999999999</v>
      </c>
      <c r="BH198" s="14">
        <v>22.408000000000001</v>
      </c>
      <c r="BI198" s="14">
        <v>25.963761999999999</v>
      </c>
      <c r="BJ198" s="14">
        <v>14.087</v>
      </c>
      <c r="BK198" s="14">
        <v>15.500999999999999</v>
      </c>
      <c r="BL198" s="14">
        <v>20.405999999999999</v>
      </c>
      <c r="BM198" s="14">
        <v>16.084</v>
      </c>
    </row>
    <row r="199" spans="1:65" ht="13.5" customHeight="1" x14ac:dyDescent="0.2">
      <c r="A199" s="1"/>
      <c r="B199" s="16" t="s">
        <v>251</v>
      </c>
      <c r="C199" s="10"/>
      <c r="D199" s="11"/>
      <c r="E199" s="11"/>
      <c r="F199" s="11">
        <v>0.1</v>
      </c>
      <c r="G199" s="11">
        <v>0.3</v>
      </c>
      <c r="H199" s="11">
        <v>1.9</v>
      </c>
      <c r="I199" s="11">
        <v>5.8</v>
      </c>
      <c r="J199" s="11">
        <v>4.4000000000000004</v>
      </c>
      <c r="K199" s="11">
        <v>2.4</v>
      </c>
      <c r="L199" s="11">
        <v>3.2</v>
      </c>
      <c r="M199" s="11">
        <v>5.4</v>
      </c>
      <c r="N199" s="11">
        <v>7</v>
      </c>
      <c r="O199" s="11">
        <v>7.1</v>
      </c>
      <c r="P199" s="11">
        <v>13.4</v>
      </c>
      <c r="Q199" s="11">
        <v>59.6</v>
      </c>
      <c r="R199" s="11">
        <v>153.1</v>
      </c>
      <c r="S199" s="11"/>
      <c r="T199" s="11"/>
      <c r="U199" s="11">
        <v>0.1</v>
      </c>
      <c r="V199" s="11"/>
      <c r="W199" s="11"/>
      <c r="X199" s="11"/>
      <c r="Y199" s="11"/>
      <c r="Z199" s="11"/>
      <c r="AA199" s="11"/>
      <c r="AB199" s="11"/>
      <c r="AC199" s="11"/>
      <c r="AD199" s="11"/>
      <c r="AE199" s="11">
        <v>0.1</v>
      </c>
      <c r="AF199" s="11">
        <v>0.1</v>
      </c>
      <c r="AG199" s="11">
        <v>9.3999999999999945E-2</v>
      </c>
      <c r="AH199" s="11">
        <v>0.215</v>
      </c>
      <c r="AI199" s="11"/>
      <c r="AJ199" s="11"/>
      <c r="AK199" s="11">
        <v>2.4</v>
      </c>
      <c r="AL199" s="11"/>
      <c r="AM199" s="11"/>
      <c r="AN199" s="11">
        <v>3.5000000000000024E-2</v>
      </c>
      <c r="AO199" s="11">
        <v>0.22336099999999989</v>
      </c>
      <c r="AP199" s="11"/>
      <c r="AQ199" s="11">
        <v>5.0736000000000003E-2</v>
      </c>
      <c r="AR199" s="11">
        <v>1.2E-4</v>
      </c>
      <c r="AS199" s="11">
        <v>1.7328E-2</v>
      </c>
      <c r="AT199" s="11">
        <v>6.9959999999999996E-3</v>
      </c>
      <c r="AU199" s="11">
        <v>0.321996</v>
      </c>
      <c r="AV199" s="11">
        <v>0.15800400000000001</v>
      </c>
      <c r="AW199" s="11">
        <v>9.9959999999999997E-3</v>
      </c>
      <c r="AX199" s="11">
        <v>9.9959999999999997E-3</v>
      </c>
      <c r="AY199" s="11"/>
      <c r="AZ199" s="11">
        <v>3.5004E-2</v>
      </c>
      <c r="BA199" s="11">
        <v>12.984244</v>
      </c>
      <c r="BB199" s="11">
        <v>27.87143</v>
      </c>
      <c r="BC199" s="11">
        <v>46.298808000000001</v>
      </c>
      <c r="BD199" s="11">
        <v>82.176126999999994</v>
      </c>
      <c r="BE199" s="11">
        <v>92.677389000000005</v>
      </c>
      <c r="BF199" s="11">
        <v>110.505566</v>
      </c>
      <c r="BG199" s="11">
        <v>73.891171</v>
      </c>
      <c r="BH199" s="11">
        <v>30.448</v>
      </c>
      <c r="BI199" s="11">
        <v>2E-3</v>
      </c>
      <c r="BJ199" s="11">
        <v>8.8999999999999996E-2</v>
      </c>
      <c r="BK199" s="11">
        <v>9.7000000000000003E-2</v>
      </c>
      <c r="BL199" s="11">
        <v>9.4E-2</v>
      </c>
      <c r="BM199" s="11">
        <v>150.303</v>
      </c>
    </row>
    <row r="200" spans="1:65" ht="13.5" customHeight="1" x14ac:dyDescent="0.2">
      <c r="A200" s="1"/>
      <c r="B200" s="15" t="s">
        <v>252</v>
      </c>
      <c r="C200" s="13"/>
      <c r="D200" s="14"/>
      <c r="E200" s="14">
        <v>0.4</v>
      </c>
      <c r="F200" s="14"/>
      <c r="G200" s="14">
        <v>0.3</v>
      </c>
      <c r="H200" s="14">
        <v>0.4</v>
      </c>
      <c r="I200" s="14">
        <v>0.8</v>
      </c>
      <c r="J200" s="14">
        <v>0.8</v>
      </c>
      <c r="K200" s="14">
        <v>1.5</v>
      </c>
      <c r="L200" s="14">
        <v>5.2</v>
      </c>
      <c r="M200" s="14">
        <v>7.8</v>
      </c>
      <c r="N200" s="14">
        <v>13.3</v>
      </c>
      <c r="O200" s="14">
        <v>13.3</v>
      </c>
      <c r="P200" s="14">
        <v>54.2</v>
      </c>
      <c r="Q200" s="14">
        <v>85</v>
      </c>
      <c r="R200" s="14">
        <v>48.6</v>
      </c>
      <c r="S200" s="14">
        <v>56.2</v>
      </c>
      <c r="T200" s="14">
        <v>171.1</v>
      </c>
      <c r="U200" s="14">
        <v>227.8</v>
      </c>
      <c r="V200" s="14">
        <v>339.9</v>
      </c>
      <c r="W200" s="14">
        <v>475.4</v>
      </c>
      <c r="X200" s="14">
        <v>779.3</v>
      </c>
      <c r="Y200" s="14">
        <v>684.8</v>
      </c>
      <c r="Z200" s="14">
        <v>508.6</v>
      </c>
      <c r="AA200" s="14">
        <v>1037.2</v>
      </c>
      <c r="AB200" s="14">
        <v>1040.8</v>
      </c>
      <c r="AC200" s="14">
        <v>867.7</v>
      </c>
      <c r="AD200" s="14">
        <v>1156</v>
      </c>
      <c r="AE200" s="14">
        <v>1530.8</v>
      </c>
      <c r="AF200" s="14">
        <v>1624.9987040000001</v>
      </c>
      <c r="AG200" s="14">
        <v>2048.3420000000001</v>
      </c>
      <c r="AH200" s="14">
        <v>2825.3670000000002</v>
      </c>
      <c r="AI200" s="14">
        <v>4893.7319999999991</v>
      </c>
      <c r="AJ200" s="14">
        <v>4825.2</v>
      </c>
      <c r="AK200" s="14">
        <v>6262.7999999999984</v>
      </c>
      <c r="AL200" s="14">
        <v>7125.5999999999995</v>
      </c>
      <c r="AM200" s="14">
        <v>8672.4000000000015</v>
      </c>
      <c r="AN200" s="14">
        <v>8415.8639999999978</v>
      </c>
      <c r="AO200" s="14">
        <v>8674.5256399999998</v>
      </c>
      <c r="AP200" s="14">
        <v>8490.0000000000018</v>
      </c>
      <c r="AQ200" s="14">
        <v>9153.3584289999999</v>
      </c>
      <c r="AR200" s="14">
        <v>9562.2694319999991</v>
      </c>
      <c r="AS200" s="14">
        <v>8679.1920040000005</v>
      </c>
      <c r="AT200" s="14">
        <v>8624.1500049999995</v>
      </c>
      <c r="AU200" s="14">
        <v>11348.805</v>
      </c>
      <c r="AV200" s="14">
        <v>14780.428997999999</v>
      </c>
      <c r="AW200" s="14">
        <v>20200.623003000001</v>
      </c>
      <c r="AX200" s="14">
        <v>25398.778000999999</v>
      </c>
      <c r="AY200" s="14">
        <v>32762.523007</v>
      </c>
      <c r="AZ200" s="14">
        <v>26546.351001999999</v>
      </c>
      <c r="BA200" s="14">
        <v>35923.390707999999</v>
      </c>
      <c r="BB200" s="14">
        <v>39784.440032999999</v>
      </c>
      <c r="BC200" s="14">
        <v>36351.948463000001</v>
      </c>
      <c r="BD200" s="14">
        <v>35957.842363000003</v>
      </c>
      <c r="BE200" s="14">
        <v>35535.781445000001</v>
      </c>
      <c r="BF200" s="14">
        <v>30303.078397000001</v>
      </c>
      <c r="BG200" s="14">
        <v>25349.124669000001</v>
      </c>
      <c r="BH200" s="14">
        <v>27223.242999999999</v>
      </c>
      <c r="BI200" s="14">
        <v>27354.94371</v>
      </c>
      <c r="BJ200" s="14">
        <v>25985.284</v>
      </c>
      <c r="BK200" s="14">
        <v>19166.936000000002</v>
      </c>
      <c r="BL200" s="14">
        <v>25355.728999999999</v>
      </c>
      <c r="BM200" s="14">
        <v>26126.598999999998</v>
      </c>
    </row>
    <row r="201" spans="1:65" ht="13.5" customHeight="1" x14ac:dyDescent="0.2">
      <c r="A201" s="1"/>
      <c r="B201" s="16" t="s">
        <v>253</v>
      </c>
      <c r="C201" s="10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  <c r="BE201" s="11"/>
      <c r="BF201" s="11"/>
      <c r="BG201" s="11">
        <v>1.0999999999999999E-2</v>
      </c>
      <c r="BH201" s="11">
        <v>2.5000000000000001E-2</v>
      </c>
      <c r="BI201" s="11">
        <v>5.2672999999999998E-2</v>
      </c>
      <c r="BJ201" s="11">
        <v>0.81799999999999995</v>
      </c>
      <c r="BK201" s="11">
        <v>0.32400000000000001</v>
      </c>
      <c r="BL201" s="11">
        <v>0.44800000000000001</v>
      </c>
      <c r="BM201" s="11">
        <v>0.17100000000000001</v>
      </c>
    </row>
    <row r="202" spans="1:65" ht="13.5" customHeight="1" x14ac:dyDescent="0.2">
      <c r="A202" s="1"/>
      <c r="B202" s="16" t="s">
        <v>254</v>
      </c>
      <c r="C202" s="13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>
        <v>0.1</v>
      </c>
      <c r="X202" s="14"/>
      <c r="Y202" s="14"/>
      <c r="Z202" s="14">
        <v>0.1</v>
      </c>
      <c r="AA202" s="14">
        <v>0.3</v>
      </c>
      <c r="AB202" s="14">
        <v>0.5</v>
      </c>
      <c r="AC202" s="14">
        <v>0.2</v>
      </c>
      <c r="AD202" s="14">
        <v>0.4</v>
      </c>
      <c r="AE202" s="14">
        <v>0.2</v>
      </c>
      <c r="AF202" s="14">
        <v>0.80209699999999995</v>
      </c>
      <c r="AG202" s="14"/>
      <c r="AH202" s="14"/>
      <c r="AI202" s="14"/>
      <c r="AJ202" s="14"/>
      <c r="AK202" s="14">
        <v>1.2000000000000004</v>
      </c>
      <c r="AL202" s="14"/>
      <c r="AM202" s="14">
        <v>2.4000000000000008</v>
      </c>
      <c r="AN202" s="14">
        <v>2.399999999999999</v>
      </c>
      <c r="AO202" s="14">
        <v>3.5999999999999992</v>
      </c>
      <c r="AP202" s="14">
        <v>3.5999999999999983</v>
      </c>
      <c r="AQ202" s="14">
        <v>3.4271400000000001</v>
      </c>
      <c r="AR202" s="14">
        <v>31.137169</v>
      </c>
      <c r="AS202" s="14">
        <v>50.962014000000003</v>
      </c>
      <c r="AT202" s="14">
        <v>3.0369999999999999</v>
      </c>
      <c r="AU202" s="14">
        <v>2.6930019999999999</v>
      </c>
      <c r="AV202" s="14">
        <v>4.5880000000000001</v>
      </c>
      <c r="AW202" s="14">
        <v>6.2530000000000001</v>
      </c>
      <c r="AX202" s="14">
        <v>4.3620000000000001</v>
      </c>
      <c r="AY202" s="14">
        <v>96.058998000000003</v>
      </c>
      <c r="AZ202" s="14">
        <v>1.1180019999999999</v>
      </c>
      <c r="BA202" s="14">
        <v>17.377324999999999</v>
      </c>
      <c r="BB202" s="14">
        <v>3.1977479999999998</v>
      </c>
      <c r="BC202" s="14">
        <v>32.713104000000001</v>
      </c>
      <c r="BD202" s="14">
        <v>37.810777000000002</v>
      </c>
      <c r="BE202" s="14">
        <v>7.0866389999999999</v>
      </c>
      <c r="BF202" s="14">
        <v>35.986711999999997</v>
      </c>
      <c r="BG202" s="14">
        <v>6.5574209999999997</v>
      </c>
      <c r="BH202" s="14">
        <v>4.407</v>
      </c>
      <c r="BI202" s="14">
        <v>5.4826059999999996</v>
      </c>
      <c r="BJ202" s="14">
        <v>5.0039999999999996</v>
      </c>
      <c r="BK202" s="14">
        <v>1.9079999999999999</v>
      </c>
      <c r="BL202" s="14">
        <v>2.8319999999999999</v>
      </c>
      <c r="BM202" s="14">
        <v>3.4580000000000002</v>
      </c>
    </row>
    <row r="203" spans="1:65" ht="13.5" customHeight="1" x14ac:dyDescent="0.2">
      <c r="A203" s="1"/>
      <c r="B203" s="16" t="s">
        <v>255</v>
      </c>
      <c r="C203" s="10"/>
      <c r="D203" s="11"/>
      <c r="E203" s="11"/>
      <c r="F203" s="11"/>
      <c r="G203" s="11"/>
      <c r="H203" s="11">
        <v>0.1</v>
      </c>
      <c r="I203" s="11"/>
      <c r="J203" s="11"/>
      <c r="K203" s="11"/>
      <c r="L203" s="11">
        <v>0.1</v>
      </c>
      <c r="M203" s="11">
        <v>0.2</v>
      </c>
      <c r="N203" s="11">
        <v>0.2</v>
      </c>
      <c r="O203" s="11"/>
      <c r="P203" s="11">
        <v>2</v>
      </c>
      <c r="Q203" s="11">
        <v>6.8</v>
      </c>
      <c r="R203" s="11">
        <v>4.5999999999999996</v>
      </c>
      <c r="S203" s="11">
        <v>1</v>
      </c>
      <c r="T203" s="11">
        <v>3.3</v>
      </c>
      <c r="U203" s="11">
        <v>6.1</v>
      </c>
      <c r="V203" s="11">
        <v>27.9</v>
      </c>
      <c r="W203" s="11">
        <v>77.7</v>
      </c>
      <c r="X203" s="11">
        <v>63.8</v>
      </c>
      <c r="Y203" s="11">
        <v>11.5</v>
      </c>
      <c r="Z203" s="11">
        <v>17.899999999999999</v>
      </c>
      <c r="AA203" s="11">
        <v>14.1</v>
      </c>
      <c r="AB203" s="11">
        <v>11.5</v>
      </c>
      <c r="AC203" s="11">
        <v>36.1</v>
      </c>
      <c r="AD203" s="11">
        <v>52.1</v>
      </c>
      <c r="AE203" s="11">
        <v>69.5</v>
      </c>
      <c r="AF203" s="11">
        <v>58.376849</v>
      </c>
      <c r="AG203" s="11">
        <v>75.599999999999994</v>
      </c>
      <c r="AH203" s="11">
        <v>255.6</v>
      </c>
      <c r="AI203" s="11">
        <v>463.19999999999987</v>
      </c>
      <c r="AJ203" s="11">
        <v>535.20000000000005</v>
      </c>
      <c r="AK203" s="11">
        <v>477.59999999999974</v>
      </c>
      <c r="AL203" s="11">
        <v>304.7999999999999</v>
      </c>
      <c r="AM203" s="11">
        <v>442.80000000000007</v>
      </c>
      <c r="AN203" s="11">
        <v>629.99999999999977</v>
      </c>
      <c r="AO203" s="11">
        <v>584.39999999999986</v>
      </c>
      <c r="AP203" s="11">
        <v>439.19999999999987</v>
      </c>
      <c r="AQ203" s="11">
        <v>447.51739600000002</v>
      </c>
      <c r="AR203" s="11">
        <v>302.10091</v>
      </c>
      <c r="AS203" s="11">
        <v>51.471248000000003</v>
      </c>
      <c r="AT203" s="11">
        <v>161.438999</v>
      </c>
      <c r="AU203" s="11">
        <v>239.144001</v>
      </c>
      <c r="AV203" s="11">
        <v>309.00800199999998</v>
      </c>
      <c r="AW203" s="11">
        <v>330.93700000000001</v>
      </c>
      <c r="AX203" s="11">
        <v>489.14</v>
      </c>
      <c r="AY203" s="11">
        <v>578.20700199999999</v>
      </c>
      <c r="AZ203" s="11">
        <v>494.26900000000001</v>
      </c>
      <c r="BA203" s="11">
        <v>909.44945900000005</v>
      </c>
      <c r="BB203" s="11">
        <v>1080.6447149999999</v>
      </c>
      <c r="BC203" s="11">
        <v>972.90624200000002</v>
      </c>
      <c r="BD203" s="11">
        <v>1074.6471469999999</v>
      </c>
      <c r="BE203" s="11">
        <v>753.79332099999999</v>
      </c>
      <c r="BF203" s="11">
        <v>1046.8508179999999</v>
      </c>
      <c r="BG203" s="11">
        <v>816.09942899999999</v>
      </c>
      <c r="BH203" s="11">
        <v>849.904</v>
      </c>
      <c r="BI203" s="11">
        <v>536.529088</v>
      </c>
      <c r="BJ203" s="11">
        <v>341.91199999999998</v>
      </c>
      <c r="BK203" s="11">
        <v>328.70600000000002</v>
      </c>
      <c r="BL203" s="11">
        <v>390.62</v>
      </c>
      <c r="BM203" s="11">
        <v>528.69000000000005</v>
      </c>
    </row>
    <row r="204" spans="1:65" ht="13.5" customHeight="1" x14ac:dyDescent="0.2">
      <c r="A204" s="1"/>
      <c r="B204" s="16" t="s">
        <v>256</v>
      </c>
      <c r="C204" s="13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>
        <v>2.4000000000000008</v>
      </c>
      <c r="AM204" s="14">
        <v>4.7999999999999989</v>
      </c>
      <c r="AN204" s="14">
        <v>6.0000000000000009</v>
      </c>
      <c r="AO204" s="14">
        <v>3.6000000000000005</v>
      </c>
      <c r="AP204" s="14">
        <v>8.3999999999999986</v>
      </c>
      <c r="AQ204" s="14">
        <v>6.3098739999999998</v>
      </c>
      <c r="AR204" s="14">
        <v>5.9940389999999999</v>
      </c>
      <c r="AS204" s="14">
        <v>5.7884640000000003</v>
      </c>
      <c r="AT204" s="14">
        <v>9.49</v>
      </c>
      <c r="AU204" s="14">
        <v>11.491002</v>
      </c>
      <c r="AV204" s="14">
        <v>14.993001</v>
      </c>
      <c r="AW204" s="14">
        <v>12.932</v>
      </c>
      <c r="AX204" s="14">
        <v>13.351001999999999</v>
      </c>
      <c r="AY204" s="14">
        <v>12.595001</v>
      </c>
      <c r="AZ204" s="14">
        <v>7.0859990000000002</v>
      </c>
      <c r="BA204" s="14">
        <v>10.974088999999999</v>
      </c>
      <c r="BB204" s="14">
        <v>19.984781000000002</v>
      </c>
      <c r="BC204" s="14">
        <v>21.310013999999999</v>
      </c>
      <c r="BD204" s="14">
        <v>21.413426000000001</v>
      </c>
      <c r="BE204" s="14">
        <v>179.23045099999999</v>
      </c>
      <c r="BF204" s="14">
        <v>19.694718999999999</v>
      </c>
      <c r="BG204" s="14">
        <v>16.937740000000002</v>
      </c>
      <c r="BH204" s="14">
        <v>17.266999999999999</v>
      </c>
      <c r="BI204" s="14">
        <v>14.806120999999999</v>
      </c>
      <c r="BJ204" s="14">
        <v>10.395</v>
      </c>
      <c r="BK204" s="14">
        <v>3.0710000000000002</v>
      </c>
      <c r="BL204" s="14"/>
      <c r="BM204" s="14">
        <v>24.952999999999999</v>
      </c>
    </row>
    <row r="205" spans="1:65" ht="13.5" customHeight="1" x14ac:dyDescent="0.2">
      <c r="A205" s="1"/>
      <c r="B205" s="16" t="s">
        <v>257</v>
      </c>
      <c r="C205" s="10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>
        <v>0.1</v>
      </c>
      <c r="U205" s="11"/>
      <c r="V205" s="11">
        <v>0.1</v>
      </c>
      <c r="W205" s="11"/>
      <c r="X205" s="11"/>
      <c r="Y205" s="11">
        <v>0.1</v>
      </c>
      <c r="Z205" s="11">
        <v>0.1</v>
      </c>
      <c r="AA205" s="11">
        <v>42.5</v>
      </c>
      <c r="AB205" s="11">
        <v>1.3</v>
      </c>
      <c r="AC205" s="11">
        <v>7.3</v>
      </c>
      <c r="AD205" s="11">
        <v>5.5</v>
      </c>
      <c r="AE205" s="11">
        <v>74</v>
      </c>
      <c r="AF205" s="11">
        <v>1.667716</v>
      </c>
      <c r="AG205" s="11">
        <v>66</v>
      </c>
      <c r="AH205" s="11">
        <v>19.2</v>
      </c>
      <c r="AI205" s="11">
        <v>73.199999999999974</v>
      </c>
      <c r="AJ205" s="11">
        <v>2.4</v>
      </c>
      <c r="AK205" s="11">
        <v>3.6000000000000005</v>
      </c>
      <c r="AL205" s="11">
        <v>9.6</v>
      </c>
      <c r="AM205" s="11">
        <v>297.60000000000002</v>
      </c>
      <c r="AN205" s="11">
        <v>105.59999999999998</v>
      </c>
      <c r="AO205" s="11">
        <v>206.39999999999989</v>
      </c>
      <c r="AP205" s="11">
        <v>526.79999999999984</v>
      </c>
      <c r="AQ205" s="11">
        <v>487.42713600000002</v>
      </c>
      <c r="AR205" s="11">
        <v>504.64511499999998</v>
      </c>
      <c r="AS205" s="11">
        <v>967.27114600000004</v>
      </c>
      <c r="AT205" s="11">
        <v>908.98500100000001</v>
      </c>
      <c r="AU205" s="11">
        <v>997.56699900000001</v>
      </c>
      <c r="AV205" s="11">
        <v>1583.446999</v>
      </c>
      <c r="AW205" s="11">
        <v>1123.015001</v>
      </c>
      <c r="AX205" s="11">
        <v>1307.73</v>
      </c>
      <c r="AY205" s="11">
        <v>2069.13</v>
      </c>
      <c r="AZ205" s="11">
        <v>1218.724999</v>
      </c>
      <c r="BA205" s="11">
        <v>737.91400999999996</v>
      </c>
      <c r="BB205" s="11">
        <v>1899.4955669999999</v>
      </c>
      <c r="BC205" s="11">
        <v>812.257296</v>
      </c>
      <c r="BD205" s="11">
        <v>1012.964204</v>
      </c>
      <c r="BE205" s="11">
        <v>834.69299699999999</v>
      </c>
      <c r="BF205" s="11">
        <v>778.63869899999997</v>
      </c>
      <c r="BG205" s="11">
        <v>1173.1292559999999</v>
      </c>
      <c r="BH205" s="11">
        <v>1718.248</v>
      </c>
      <c r="BI205" s="11">
        <v>1745.452025</v>
      </c>
      <c r="BJ205" s="11">
        <v>2789.308</v>
      </c>
      <c r="BK205" s="11">
        <v>447.49299999999999</v>
      </c>
      <c r="BL205" s="11">
        <v>874.99699999999996</v>
      </c>
      <c r="BM205" s="11">
        <v>535.92700000000002</v>
      </c>
    </row>
    <row r="206" spans="1:65" ht="13.5" customHeight="1" x14ac:dyDescent="0.2">
      <c r="A206" s="1"/>
      <c r="B206" s="16" t="s">
        <v>258</v>
      </c>
      <c r="C206" s="13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>
        <v>0.1</v>
      </c>
      <c r="V206" s="14">
        <v>2.2999999999999998</v>
      </c>
      <c r="W206" s="14">
        <v>2.8</v>
      </c>
      <c r="X206" s="14">
        <v>0.4</v>
      </c>
      <c r="Y206" s="14">
        <v>0.9</v>
      </c>
      <c r="Z206" s="14">
        <v>0.8</v>
      </c>
      <c r="AA206" s="14">
        <v>2</v>
      </c>
      <c r="AB206" s="14">
        <v>2</v>
      </c>
      <c r="AC206" s="14">
        <v>4.8</v>
      </c>
      <c r="AD206" s="14">
        <v>7</v>
      </c>
      <c r="AE206" s="14">
        <v>5.4</v>
      </c>
      <c r="AF206" s="14">
        <v>5.757695</v>
      </c>
      <c r="AG206" s="14">
        <v>3.6</v>
      </c>
      <c r="AH206" s="14">
        <v>3.6</v>
      </c>
      <c r="AI206" s="14">
        <v>2.4000000000000008</v>
      </c>
      <c r="AJ206" s="14">
        <v>4.8</v>
      </c>
      <c r="AK206" s="14">
        <v>3.5999999999999988</v>
      </c>
      <c r="AL206" s="14">
        <v>8.4</v>
      </c>
      <c r="AM206" s="14">
        <v>9.6000000000000068</v>
      </c>
      <c r="AN206" s="14">
        <v>5.9999999999999991</v>
      </c>
      <c r="AO206" s="14">
        <v>9.5999999999999961</v>
      </c>
      <c r="AP206" s="14">
        <v>7.1999999999999984</v>
      </c>
      <c r="AQ206" s="14">
        <v>5.4730189999999999</v>
      </c>
      <c r="AR206" s="14">
        <v>3.2535280000000002</v>
      </c>
      <c r="AS206" s="14">
        <v>3.345377</v>
      </c>
      <c r="AT206" s="14">
        <v>33.081001999999998</v>
      </c>
      <c r="AU206" s="14">
        <v>23.363</v>
      </c>
      <c r="AV206" s="14">
        <v>10.042001000000001</v>
      </c>
      <c r="AW206" s="14">
        <v>12.008998999999999</v>
      </c>
      <c r="AX206" s="14">
        <v>10.593000999999999</v>
      </c>
      <c r="AY206" s="14">
        <v>8.1430009999999999</v>
      </c>
      <c r="AZ206" s="14">
        <v>7.5339999999999998</v>
      </c>
      <c r="BA206" s="14">
        <v>10.954216000000001</v>
      </c>
      <c r="BB206" s="14">
        <v>9.3339780000000001</v>
      </c>
      <c r="BC206" s="14">
        <v>11.605886</v>
      </c>
      <c r="BD206" s="14">
        <v>10.718294</v>
      </c>
      <c r="BE206" s="14">
        <v>14.010218999999999</v>
      </c>
      <c r="BF206" s="14">
        <v>8.4754260000000006</v>
      </c>
      <c r="BG206" s="14">
        <v>11.748196999999999</v>
      </c>
      <c r="BH206" s="14">
        <v>8.3569999999999993</v>
      </c>
      <c r="BI206" s="14">
        <v>8.8912519999999997</v>
      </c>
      <c r="BJ206" s="14">
        <v>9.6829999999999998</v>
      </c>
      <c r="BK206" s="14">
        <v>4.5380000000000003</v>
      </c>
      <c r="BL206" s="14">
        <v>6.5380000000000003</v>
      </c>
      <c r="BM206" s="14">
        <v>6.5919999999999996</v>
      </c>
    </row>
    <row r="207" spans="1:65" ht="13.5" customHeight="1" x14ac:dyDescent="0.2">
      <c r="A207" s="1"/>
      <c r="B207" s="16" t="s">
        <v>259</v>
      </c>
      <c r="C207" s="10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>
        <v>0.1</v>
      </c>
      <c r="Z207" s="11"/>
      <c r="AA207" s="11"/>
      <c r="AB207" s="11">
        <v>0.2</v>
      </c>
      <c r="AC207" s="11">
        <v>0.1</v>
      </c>
      <c r="AD207" s="11">
        <v>0.9</v>
      </c>
      <c r="AE207" s="11">
        <v>0.7</v>
      </c>
      <c r="AF207" s="11">
        <v>0.57417899999999999</v>
      </c>
      <c r="AG207" s="11">
        <v>1.2</v>
      </c>
      <c r="AH207" s="11">
        <v>3.6</v>
      </c>
      <c r="AI207" s="11">
        <v>1.1999999999999991</v>
      </c>
      <c r="AJ207" s="11">
        <v>2.4</v>
      </c>
      <c r="AK207" s="11">
        <v>1.2000000000000004</v>
      </c>
      <c r="AL207" s="11">
        <v>3.5999999999999992</v>
      </c>
      <c r="AM207" s="11">
        <v>1.1999999999999993</v>
      </c>
      <c r="AN207" s="11">
        <v>3.6</v>
      </c>
      <c r="AO207" s="11">
        <v>1.2000000000000004</v>
      </c>
      <c r="AP207" s="11">
        <v>2.399999999999999</v>
      </c>
      <c r="AQ207" s="11">
        <v>5.0408160000000004</v>
      </c>
      <c r="AR207" s="11">
        <v>11.898644000000001</v>
      </c>
      <c r="AS207" s="11">
        <v>4.7757969999999998</v>
      </c>
      <c r="AT207" s="11">
        <v>3.771001</v>
      </c>
      <c r="AU207" s="11">
        <v>14.492001999999999</v>
      </c>
      <c r="AV207" s="11">
        <v>3.6029990000000001</v>
      </c>
      <c r="AW207" s="11">
        <v>3.6660010000000001</v>
      </c>
      <c r="AX207" s="11">
        <v>5.0910000000000002</v>
      </c>
      <c r="AY207" s="11">
        <v>8.026999</v>
      </c>
      <c r="AZ207" s="11">
        <v>5.0690010000000001</v>
      </c>
      <c r="BA207" s="11">
        <v>5.9057120000000003</v>
      </c>
      <c r="BB207" s="11">
        <v>7.6848989999999997</v>
      </c>
      <c r="BC207" s="11">
        <v>9.8663159999999994</v>
      </c>
      <c r="BD207" s="11">
        <v>6.4950760000000001</v>
      </c>
      <c r="BE207" s="11">
        <v>5.300611</v>
      </c>
      <c r="BF207" s="11">
        <v>5.8892509999999998</v>
      </c>
      <c r="BG207" s="11">
        <v>7.8845869999999998</v>
      </c>
      <c r="BH207" s="11">
        <v>7.335</v>
      </c>
      <c r="BI207" s="11">
        <v>9.3878360000000001</v>
      </c>
      <c r="BJ207" s="11">
        <v>3.5310000000000001</v>
      </c>
      <c r="BK207" s="11">
        <v>3.2010000000000001</v>
      </c>
      <c r="BL207" s="11">
        <v>4.1680000000000001</v>
      </c>
      <c r="BM207" s="11">
        <v>5.6790000000000003</v>
      </c>
    </row>
    <row r="208" spans="1:65" ht="13.5" customHeight="1" x14ac:dyDescent="0.2">
      <c r="A208" s="1"/>
      <c r="B208" s="16" t="s">
        <v>260</v>
      </c>
      <c r="C208" s="13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>
        <v>1.9</v>
      </c>
      <c r="T208" s="14">
        <v>26.8</v>
      </c>
      <c r="U208" s="14">
        <v>11.7</v>
      </c>
      <c r="V208" s="14"/>
      <c r="W208" s="14"/>
      <c r="X208" s="14">
        <v>6.2</v>
      </c>
      <c r="Y208" s="14">
        <v>60.8</v>
      </c>
      <c r="Z208" s="14">
        <v>22.4</v>
      </c>
      <c r="AA208" s="14">
        <v>37.799999999999997</v>
      </c>
      <c r="AB208" s="14">
        <v>0.4</v>
      </c>
      <c r="AC208" s="14">
        <v>1</v>
      </c>
      <c r="AD208" s="14">
        <v>1.2</v>
      </c>
      <c r="AE208" s="14">
        <v>6</v>
      </c>
      <c r="AF208" s="14">
        <v>5.5059560000000003</v>
      </c>
      <c r="AG208" s="14">
        <v>31.2</v>
      </c>
      <c r="AH208" s="14">
        <v>12</v>
      </c>
      <c r="AI208" s="14">
        <v>1.2</v>
      </c>
      <c r="AJ208" s="14">
        <v>144</v>
      </c>
      <c r="AK208" s="14">
        <v>1.2000000000000004</v>
      </c>
      <c r="AL208" s="14">
        <v>48</v>
      </c>
      <c r="AM208" s="14">
        <v>2.4000000000000008</v>
      </c>
      <c r="AN208" s="14">
        <v>172.8</v>
      </c>
      <c r="AO208" s="14">
        <v>52.799999999999983</v>
      </c>
      <c r="AP208" s="14">
        <v>39.599999999999973</v>
      </c>
      <c r="AQ208" s="14">
        <v>2.8191839999999999</v>
      </c>
      <c r="AR208" s="14">
        <v>36.391694999999999</v>
      </c>
      <c r="AS208" s="14">
        <v>361.405664</v>
      </c>
      <c r="AT208" s="14">
        <v>163.41300000000001</v>
      </c>
      <c r="AU208" s="14">
        <v>646.42700000000002</v>
      </c>
      <c r="AV208" s="14">
        <v>661.21600000000001</v>
      </c>
      <c r="AW208" s="14">
        <v>1144.2449999999999</v>
      </c>
      <c r="AX208" s="14">
        <v>1534.9619990000001</v>
      </c>
      <c r="AY208" s="14">
        <v>789.99900000000002</v>
      </c>
      <c r="AZ208" s="14">
        <v>699.66600000000005</v>
      </c>
      <c r="BA208" s="14">
        <v>1448.2047030000001</v>
      </c>
      <c r="BB208" s="14">
        <v>1598.550479</v>
      </c>
      <c r="BC208" s="14">
        <v>1372.3293000000001</v>
      </c>
      <c r="BD208" s="14">
        <v>1600.6245960000001</v>
      </c>
      <c r="BE208" s="14">
        <v>2038.1007099999999</v>
      </c>
      <c r="BF208" s="14">
        <v>2032.430202</v>
      </c>
      <c r="BG208" s="14">
        <v>1487.881586</v>
      </c>
      <c r="BH208" s="14">
        <v>851.54200000000003</v>
      </c>
      <c r="BI208" s="14">
        <v>425.08236599999998</v>
      </c>
      <c r="BJ208" s="14">
        <v>218.87799999999999</v>
      </c>
      <c r="BK208" s="14">
        <v>1244.3810000000001</v>
      </c>
      <c r="BL208" s="14">
        <v>569.04399999999998</v>
      </c>
      <c r="BM208" s="14">
        <v>301.952</v>
      </c>
    </row>
    <row r="209" spans="1:65" ht="13.5" customHeight="1" x14ac:dyDescent="0.2">
      <c r="A209" s="1"/>
      <c r="B209" s="16" t="s">
        <v>261</v>
      </c>
      <c r="C209" s="10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>
        <v>0.7</v>
      </c>
      <c r="T209" s="11">
        <v>1.9</v>
      </c>
      <c r="U209" s="11">
        <v>2.2000000000000002</v>
      </c>
      <c r="V209" s="11">
        <v>3</v>
      </c>
      <c r="W209" s="11">
        <v>2.4</v>
      </c>
      <c r="X209" s="11">
        <v>6.5</v>
      </c>
      <c r="Y209" s="11">
        <v>1.6</v>
      </c>
      <c r="Z209" s="11">
        <v>1.1000000000000001</v>
      </c>
      <c r="AA209" s="11">
        <v>114</v>
      </c>
      <c r="AB209" s="11">
        <v>3.7</v>
      </c>
      <c r="AC209" s="11">
        <v>4</v>
      </c>
      <c r="AD209" s="11">
        <v>6.2</v>
      </c>
      <c r="AE209" s="11">
        <v>6.8</v>
      </c>
      <c r="AF209" s="11">
        <v>3.585242</v>
      </c>
      <c r="AG209" s="11">
        <v>4.8</v>
      </c>
      <c r="AH209" s="11">
        <v>4.8</v>
      </c>
      <c r="AI209" s="11">
        <v>7.1999999999999984</v>
      </c>
      <c r="AJ209" s="11">
        <v>8.4</v>
      </c>
      <c r="AK209" s="11">
        <v>8.4</v>
      </c>
      <c r="AL209" s="11">
        <v>19.199999999999989</v>
      </c>
      <c r="AM209" s="11">
        <v>18.000000000000007</v>
      </c>
      <c r="AN209" s="11">
        <v>21.599999999999987</v>
      </c>
      <c r="AO209" s="11">
        <v>28.800000000000008</v>
      </c>
      <c r="AP209" s="11">
        <v>16.8</v>
      </c>
      <c r="AQ209" s="11">
        <v>7.646833</v>
      </c>
      <c r="AR209" s="11">
        <v>6.5260360000000004</v>
      </c>
      <c r="AS209" s="11">
        <v>7.7818620000000003</v>
      </c>
      <c r="AT209" s="11">
        <v>6.5860019999999997</v>
      </c>
      <c r="AU209" s="11">
        <v>5.7109990000000002</v>
      </c>
      <c r="AV209" s="11">
        <v>8.4659999999999993</v>
      </c>
      <c r="AW209" s="11">
        <v>7.6690019999999999</v>
      </c>
      <c r="AX209" s="11">
        <v>10.191000000000001</v>
      </c>
      <c r="AY209" s="11">
        <v>15.111999000000001</v>
      </c>
      <c r="AZ209" s="11">
        <v>13.127000000000001</v>
      </c>
      <c r="BA209" s="11">
        <v>19.782778</v>
      </c>
      <c r="BB209" s="11">
        <v>26.644351</v>
      </c>
      <c r="BC209" s="11">
        <v>37.959966000000001</v>
      </c>
      <c r="BD209" s="11">
        <v>51.106121999999999</v>
      </c>
      <c r="BE209" s="11">
        <v>129.70119500000001</v>
      </c>
      <c r="BF209" s="11">
        <v>90.337098999999995</v>
      </c>
      <c r="BG209" s="11">
        <v>68.685918999999998</v>
      </c>
      <c r="BH209" s="11">
        <v>61.789000000000001</v>
      </c>
      <c r="BI209" s="11">
        <v>48.955392000000003</v>
      </c>
      <c r="BJ209" s="11">
        <v>30.376999999999999</v>
      </c>
      <c r="BK209" s="11">
        <v>23.199000000000002</v>
      </c>
      <c r="BL209" s="11">
        <v>33.381999999999998</v>
      </c>
      <c r="BM209" s="11">
        <v>45.682000000000002</v>
      </c>
    </row>
    <row r="210" spans="1:65" ht="13.5" customHeight="1" x14ac:dyDescent="0.2">
      <c r="A210" s="1"/>
      <c r="B210" s="16" t="s">
        <v>262</v>
      </c>
      <c r="C210" s="13"/>
      <c r="D210" s="14"/>
      <c r="E210" s="14"/>
      <c r="F210" s="14"/>
      <c r="G210" s="14"/>
      <c r="H210" s="14">
        <v>0.1</v>
      </c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>
        <v>2.2999999999999998</v>
      </c>
      <c r="T210" s="14">
        <v>7.2</v>
      </c>
      <c r="U210" s="14">
        <v>6.3</v>
      </c>
      <c r="V210" s="14">
        <v>4.9000000000000004</v>
      </c>
      <c r="W210" s="14">
        <v>3.7</v>
      </c>
      <c r="X210" s="14">
        <v>22.8</v>
      </c>
      <c r="Y210" s="14">
        <v>9.1999999999999993</v>
      </c>
      <c r="Z210" s="14">
        <v>36.700000000000003</v>
      </c>
      <c r="AA210" s="14">
        <v>4.4000000000000004</v>
      </c>
      <c r="AB210" s="14">
        <v>14.9</v>
      </c>
      <c r="AC210" s="14">
        <v>24.6</v>
      </c>
      <c r="AD210" s="14">
        <v>26.5</v>
      </c>
      <c r="AE210" s="14">
        <v>31.6</v>
      </c>
      <c r="AF210" s="14">
        <v>82.260450000000006</v>
      </c>
      <c r="AG210" s="14">
        <v>105.6</v>
      </c>
      <c r="AH210" s="14">
        <v>174</v>
      </c>
      <c r="AI210" s="14">
        <v>164.39999999999989</v>
      </c>
      <c r="AJ210" s="14">
        <v>448.7999999999999</v>
      </c>
      <c r="AK210" s="14">
        <v>843.5999999999998</v>
      </c>
      <c r="AL210" s="14">
        <v>1519.1999999999991</v>
      </c>
      <c r="AM210" s="14">
        <v>1497.6000000000008</v>
      </c>
      <c r="AN210" s="14">
        <v>1711.1999999999998</v>
      </c>
      <c r="AO210" s="14">
        <v>1795.200000000001</v>
      </c>
      <c r="AP210" s="14">
        <v>1209.6000000000004</v>
      </c>
      <c r="AQ210" s="14">
        <v>1724.1298449999999</v>
      </c>
      <c r="AR210" s="14">
        <v>1611.210137</v>
      </c>
      <c r="AS210" s="14">
        <v>1247.242467</v>
      </c>
      <c r="AT210" s="14">
        <v>1137.4259999999999</v>
      </c>
      <c r="AU210" s="14">
        <v>1784.6420000000001</v>
      </c>
      <c r="AV210" s="14">
        <v>2410.6870009999998</v>
      </c>
      <c r="AW210" s="14">
        <v>3063.4319989999999</v>
      </c>
      <c r="AX210" s="14">
        <v>3487.4760000000001</v>
      </c>
      <c r="AY210" s="14">
        <v>5925.866</v>
      </c>
      <c r="AZ210" s="14">
        <v>5311.2100010000004</v>
      </c>
      <c r="BA210" s="14">
        <v>7752.579178</v>
      </c>
      <c r="BB210" s="14">
        <v>11823.807257</v>
      </c>
      <c r="BC210" s="14">
        <v>10286.064899000001</v>
      </c>
      <c r="BD210" s="14">
        <v>9688.2360189999999</v>
      </c>
      <c r="BE210" s="14">
        <v>8922.090537</v>
      </c>
      <c r="BF210" s="14">
        <v>5494.8963009999998</v>
      </c>
      <c r="BG210" s="14">
        <v>4491.3800549999996</v>
      </c>
      <c r="BH210" s="14">
        <v>5374.7190000000001</v>
      </c>
      <c r="BI210" s="14">
        <v>4894.5783060000003</v>
      </c>
      <c r="BJ210" s="14">
        <v>4809.8500000000004</v>
      </c>
      <c r="BK210" s="14">
        <v>3943.8589999999999</v>
      </c>
      <c r="BL210" s="14">
        <v>4666.4409999999998</v>
      </c>
      <c r="BM210" s="14">
        <v>4975.5630000000001</v>
      </c>
    </row>
    <row r="211" spans="1:65" ht="13.5" customHeight="1" x14ac:dyDescent="0.2">
      <c r="A211" s="1"/>
      <c r="B211" s="16" t="s">
        <v>263</v>
      </c>
      <c r="C211" s="10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>
        <v>1.3</v>
      </c>
      <c r="T211" s="11">
        <v>7.7</v>
      </c>
      <c r="U211" s="11">
        <v>22.2</v>
      </c>
      <c r="V211" s="11">
        <v>37.5</v>
      </c>
      <c r="W211" s="11">
        <v>61.3</v>
      </c>
      <c r="X211" s="11">
        <v>107.3</v>
      </c>
      <c r="Y211" s="11">
        <v>33.299999999999997</v>
      </c>
      <c r="Z211" s="11">
        <v>41.4</v>
      </c>
      <c r="AA211" s="11">
        <v>47.3</v>
      </c>
      <c r="AB211" s="11">
        <v>63.2</v>
      </c>
      <c r="AC211" s="11">
        <v>66.5</v>
      </c>
      <c r="AD211" s="11">
        <v>114.6</v>
      </c>
      <c r="AE211" s="11">
        <v>153.6</v>
      </c>
      <c r="AF211" s="11">
        <v>185.87739999999999</v>
      </c>
      <c r="AG211" s="11">
        <v>144</v>
      </c>
      <c r="AH211" s="11">
        <v>270</v>
      </c>
      <c r="AI211" s="11">
        <v>326.40000000000026</v>
      </c>
      <c r="AJ211" s="11">
        <v>373.2</v>
      </c>
      <c r="AK211" s="11">
        <v>408</v>
      </c>
      <c r="AL211" s="11">
        <v>635.99999999999977</v>
      </c>
      <c r="AM211" s="11">
        <v>640.79999999999973</v>
      </c>
      <c r="AN211" s="11">
        <v>655.19999999999982</v>
      </c>
      <c r="AO211" s="11">
        <v>572.39999999999986</v>
      </c>
      <c r="AP211" s="11">
        <v>454.79999999999978</v>
      </c>
      <c r="AQ211" s="11">
        <v>593.04742999999996</v>
      </c>
      <c r="AR211" s="11">
        <v>572.59632899999997</v>
      </c>
      <c r="AS211" s="11">
        <v>453.999346</v>
      </c>
      <c r="AT211" s="11">
        <v>517.18700000000001</v>
      </c>
      <c r="AU211" s="11">
        <v>708.28700000000003</v>
      </c>
      <c r="AV211" s="11">
        <v>1151.001</v>
      </c>
      <c r="AW211" s="11">
        <v>1566.1310000000001</v>
      </c>
      <c r="AX211" s="11">
        <v>3115.1030000000001</v>
      </c>
      <c r="AY211" s="11">
        <v>3031.8429999999998</v>
      </c>
      <c r="AZ211" s="11">
        <v>2229.0619999999999</v>
      </c>
      <c r="BA211" s="11">
        <v>2947.053672</v>
      </c>
      <c r="BB211" s="11">
        <v>2381.4588680000002</v>
      </c>
      <c r="BC211" s="11">
        <v>2469.3367250000001</v>
      </c>
      <c r="BD211" s="11">
        <v>2458.1978260000001</v>
      </c>
      <c r="BE211" s="11">
        <v>2083.323488</v>
      </c>
      <c r="BF211" s="11">
        <v>1742.341803</v>
      </c>
      <c r="BG211" s="11">
        <v>1594.801144</v>
      </c>
      <c r="BH211" s="11">
        <v>1509.9069999999999</v>
      </c>
      <c r="BI211" s="11">
        <v>1805.4369349999999</v>
      </c>
      <c r="BJ211" s="11">
        <v>1214.4549999999999</v>
      </c>
      <c r="BK211" s="11">
        <v>866.94899999999996</v>
      </c>
      <c r="BL211" s="11">
        <v>1574.184</v>
      </c>
      <c r="BM211" s="11">
        <v>1510.3969999999999</v>
      </c>
    </row>
    <row r="212" spans="1:65" ht="13.5" customHeight="1" x14ac:dyDescent="0.2">
      <c r="A212" s="1"/>
      <c r="B212" s="16" t="s">
        <v>264</v>
      </c>
      <c r="C212" s="13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>
        <v>1.2</v>
      </c>
      <c r="T212" s="14">
        <v>11</v>
      </c>
      <c r="U212" s="14">
        <v>6.7</v>
      </c>
      <c r="V212" s="14">
        <v>9.5</v>
      </c>
      <c r="W212" s="14">
        <v>21.6</v>
      </c>
      <c r="X212" s="14">
        <v>9.1999999999999993</v>
      </c>
      <c r="Y212" s="14">
        <v>14.8</v>
      </c>
      <c r="Z212" s="14">
        <v>29.8</v>
      </c>
      <c r="AA212" s="14">
        <v>62.7</v>
      </c>
      <c r="AB212" s="14">
        <v>5.6</v>
      </c>
      <c r="AC212" s="14">
        <v>11.5</v>
      </c>
      <c r="AD212" s="14">
        <v>20.8</v>
      </c>
      <c r="AE212" s="14">
        <v>29.1</v>
      </c>
      <c r="AF212" s="14">
        <v>45.372332999999998</v>
      </c>
      <c r="AG212" s="14">
        <v>57.6</v>
      </c>
      <c r="AH212" s="14">
        <v>52.8</v>
      </c>
      <c r="AI212" s="14">
        <v>76.8</v>
      </c>
      <c r="AJ212" s="14">
        <v>162</v>
      </c>
      <c r="AK212" s="14">
        <v>234</v>
      </c>
      <c r="AL212" s="14">
        <v>217.2</v>
      </c>
      <c r="AM212" s="14">
        <v>193.20000000000013</v>
      </c>
      <c r="AN212" s="14">
        <v>323.99999999999989</v>
      </c>
      <c r="AO212" s="14">
        <v>282</v>
      </c>
      <c r="AP212" s="14">
        <v>152.39999999999995</v>
      </c>
      <c r="AQ212" s="14">
        <v>201.14396300000001</v>
      </c>
      <c r="AR212" s="14">
        <v>226.14738800000001</v>
      </c>
      <c r="AS212" s="14">
        <v>272.18492400000002</v>
      </c>
      <c r="AT212" s="14">
        <v>296.55900100000002</v>
      </c>
      <c r="AU212" s="14">
        <v>459.476001</v>
      </c>
      <c r="AV212" s="14">
        <v>623.601</v>
      </c>
      <c r="AW212" s="14">
        <v>912.89999899999998</v>
      </c>
      <c r="AX212" s="14">
        <v>1120.6570019999999</v>
      </c>
      <c r="AY212" s="14">
        <v>1090.759002</v>
      </c>
      <c r="AZ212" s="14">
        <v>797.02900099999999</v>
      </c>
      <c r="BA212" s="14">
        <v>1388.552567</v>
      </c>
      <c r="BB212" s="14">
        <v>1614.965428</v>
      </c>
      <c r="BC212" s="14">
        <v>1467.700877</v>
      </c>
      <c r="BD212" s="14">
        <v>1342.312287</v>
      </c>
      <c r="BE212" s="14">
        <v>1509.399373</v>
      </c>
      <c r="BF212" s="14">
        <v>1128.9511789999999</v>
      </c>
      <c r="BG212" s="14">
        <v>854.37816099999998</v>
      </c>
      <c r="BH212" s="14">
        <v>819.13099999999997</v>
      </c>
      <c r="BI212" s="14">
        <v>1010.719668</v>
      </c>
      <c r="BJ212" s="14">
        <v>1143.684</v>
      </c>
      <c r="BK212" s="14">
        <v>593.57899999999995</v>
      </c>
      <c r="BL212" s="14">
        <v>898.17499999999995</v>
      </c>
      <c r="BM212" s="14">
        <v>939.76099999999997</v>
      </c>
    </row>
    <row r="213" spans="1:65" ht="13.5" customHeight="1" x14ac:dyDescent="0.2">
      <c r="A213" s="1"/>
      <c r="B213" s="16" t="s">
        <v>265</v>
      </c>
      <c r="C213" s="10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>
        <v>0.6</v>
      </c>
      <c r="T213" s="11">
        <v>3.8</v>
      </c>
      <c r="U213" s="11">
        <v>3.7</v>
      </c>
      <c r="V213" s="11">
        <v>2.4</v>
      </c>
      <c r="W213" s="11">
        <v>4.8</v>
      </c>
      <c r="X213" s="11">
        <v>8</v>
      </c>
      <c r="Y213" s="11">
        <v>4.3</v>
      </c>
      <c r="Z213" s="11">
        <v>5.0999999999999996</v>
      </c>
      <c r="AA213" s="11">
        <v>9.8000000000000007</v>
      </c>
      <c r="AB213" s="11">
        <v>9.5</v>
      </c>
      <c r="AC213" s="11">
        <v>18.3</v>
      </c>
      <c r="AD213" s="11">
        <v>33.799999999999997</v>
      </c>
      <c r="AE213" s="11">
        <v>28.5</v>
      </c>
      <c r="AF213" s="11">
        <v>42.145919999999997</v>
      </c>
      <c r="AG213" s="11">
        <v>46.8</v>
      </c>
      <c r="AH213" s="11">
        <v>147.6</v>
      </c>
      <c r="AI213" s="11">
        <v>67.199999999999974</v>
      </c>
      <c r="AJ213" s="11">
        <v>69.599999999999994</v>
      </c>
      <c r="AK213" s="11">
        <v>62.4</v>
      </c>
      <c r="AL213" s="11">
        <v>56.4</v>
      </c>
      <c r="AM213" s="11">
        <v>51.599999999999987</v>
      </c>
      <c r="AN213" s="11">
        <v>64.8</v>
      </c>
      <c r="AO213" s="11">
        <v>75.599999999999994</v>
      </c>
      <c r="AP213" s="11">
        <v>106.8</v>
      </c>
      <c r="AQ213" s="11">
        <v>109.966154</v>
      </c>
      <c r="AR213" s="11">
        <v>111.46116000000001</v>
      </c>
      <c r="AS213" s="11">
        <v>111.201531</v>
      </c>
      <c r="AT213" s="11">
        <v>80.694998999999996</v>
      </c>
      <c r="AU213" s="11">
        <v>122.374</v>
      </c>
      <c r="AV213" s="11">
        <v>164.03200200000001</v>
      </c>
      <c r="AW213" s="11">
        <v>236.779999</v>
      </c>
      <c r="AX213" s="11">
        <v>245.91300100000001</v>
      </c>
      <c r="AY213" s="11">
        <v>256.41000100000002</v>
      </c>
      <c r="AZ213" s="11">
        <v>120.53099899999999</v>
      </c>
      <c r="BA213" s="11">
        <v>197.326018</v>
      </c>
      <c r="BB213" s="11">
        <v>319.72677800000002</v>
      </c>
      <c r="BC213" s="11">
        <v>337.29113599999999</v>
      </c>
      <c r="BD213" s="11">
        <v>232.059045</v>
      </c>
      <c r="BE213" s="11">
        <v>242.541201</v>
      </c>
      <c r="BF213" s="11">
        <v>245.30479199999999</v>
      </c>
      <c r="BG213" s="11">
        <v>212.923733</v>
      </c>
      <c r="BH213" s="11">
        <v>175.458</v>
      </c>
      <c r="BI213" s="11">
        <v>134.92513700000001</v>
      </c>
      <c r="BJ213" s="11">
        <v>119.54</v>
      </c>
      <c r="BK213" s="11">
        <v>111.122</v>
      </c>
      <c r="BL213" s="11">
        <v>191.25700000000001</v>
      </c>
      <c r="BM213" s="11">
        <v>213.197</v>
      </c>
    </row>
    <row r="214" spans="1:65" ht="13.5" customHeight="1" x14ac:dyDescent="0.2">
      <c r="A214" s="1"/>
      <c r="B214" s="16" t="s">
        <v>266</v>
      </c>
      <c r="C214" s="13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>
        <v>0.05</v>
      </c>
      <c r="BH214" s="14">
        <v>3.8540000000000001</v>
      </c>
      <c r="BI214" s="14">
        <v>7.9485510000000001</v>
      </c>
      <c r="BJ214" s="14">
        <v>8.6760000000000002</v>
      </c>
      <c r="BK214" s="14">
        <v>3.6589999999999998</v>
      </c>
      <c r="BL214" s="14">
        <v>4.3170000000000002</v>
      </c>
      <c r="BM214" s="14">
        <v>11.241</v>
      </c>
    </row>
    <row r="215" spans="1:65" ht="13.5" customHeight="1" x14ac:dyDescent="0.2">
      <c r="A215" s="1"/>
      <c r="B215" s="16" t="s">
        <v>267</v>
      </c>
      <c r="C215" s="10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>
        <v>0.9</v>
      </c>
      <c r="Z215" s="11">
        <v>5</v>
      </c>
      <c r="AA215" s="11">
        <v>11.3</v>
      </c>
      <c r="AB215" s="11">
        <v>8.4</v>
      </c>
      <c r="AC215" s="11">
        <v>0.6</v>
      </c>
      <c r="AD215" s="11">
        <v>1.4</v>
      </c>
      <c r="AE215" s="11">
        <v>10.7</v>
      </c>
      <c r="AF215" s="11">
        <v>54.561422999999998</v>
      </c>
      <c r="AG215" s="11">
        <v>2.4</v>
      </c>
      <c r="AH215" s="11">
        <v>27.6</v>
      </c>
      <c r="AI215" s="11">
        <v>30</v>
      </c>
      <c r="AJ215" s="11">
        <v>19.199999999999989</v>
      </c>
      <c r="AK215" s="11">
        <v>16.799999999999994</v>
      </c>
      <c r="AL215" s="11">
        <v>10.799999999999994</v>
      </c>
      <c r="AM215" s="11">
        <v>11.999999999999993</v>
      </c>
      <c r="AN215" s="11">
        <v>13.200000000000008</v>
      </c>
      <c r="AO215" s="11">
        <v>5.9999999999999991</v>
      </c>
      <c r="AP215" s="11">
        <v>8.4</v>
      </c>
      <c r="AQ215" s="11">
        <v>12.971028</v>
      </c>
      <c r="AR215" s="11">
        <v>12.452688999999999</v>
      </c>
      <c r="AS215" s="11">
        <v>14.487327000000001</v>
      </c>
      <c r="AT215" s="11">
        <v>9.9390000000000001</v>
      </c>
      <c r="AU215" s="11">
        <v>9.7609999999999992</v>
      </c>
      <c r="AV215" s="11">
        <v>17.124998999999999</v>
      </c>
      <c r="AW215" s="11">
        <v>13.917</v>
      </c>
      <c r="AX215" s="11">
        <v>6.191001</v>
      </c>
      <c r="AY215" s="11">
        <v>8.6029990000000005</v>
      </c>
      <c r="AZ215" s="11">
        <v>10.11</v>
      </c>
      <c r="BA215" s="11">
        <v>9.6975689999999997</v>
      </c>
      <c r="BB215" s="11">
        <v>4.6101510000000001</v>
      </c>
      <c r="BC215" s="11">
        <v>4.9671560000000001</v>
      </c>
      <c r="BD215" s="11">
        <v>4.0816749999999997</v>
      </c>
      <c r="BE215" s="11">
        <v>5.2707389999999998</v>
      </c>
      <c r="BF215" s="11">
        <v>3.9228700000000001</v>
      </c>
      <c r="BG215" s="11">
        <v>7.9887620000000004</v>
      </c>
      <c r="BH215" s="11">
        <v>3.9470000000000001</v>
      </c>
      <c r="BI215" s="11">
        <v>3.9929239999999999</v>
      </c>
      <c r="BJ215" s="11">
        <v>4.702</v>
      </c>
      <c r="BK215" s="11">
        <v>2.39</v>
      </c>
      <c r="BL215" s="11">
        <v>3.347</v>
      </c>
      <c r="BM215" s="11">
        <v>3.331</v>
      </c>
    </row>
    <row r="216" spans="1:65" ht="13.5" customHeight="1" x14ac:dyDescent="0.2">
      <c r="A216" s="1"/>
      <c r="B216" s="16" t="s">
        <v>268</v>
      </c>
      <c r="C216" s="13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>
        <v>1.1000000000000001</v>
      </c>
      <c r="T216" s="14">
        <v>2.9</v>
      </c>
      <c r="U216" s="14">
        <v>2.7</v>
      </c>
      <c r="V216" s="14">
        <v>4.2</v>
      </c>
      <c r="W216" s="14">
        <v>12.7</v>
      </c>
      <c r="X216" s="14">
        <v>7.4</v>
      </c>
      <c r="Y216" s="14">
        <v>4.9000000000000004</v>
      </c>
      <c r="Z216" s="14">
        <v>3.6</v>
      </c>
      <c r="AA216" s="14">
        <v>8.1999999999999993</v>
      </c>
      <c r="AB216" s="14">
        <v>4.5</v>
      </c>
      <c r="AC216" s="14">
        <v>18.8</v>
      </c>
      <c r="AD216" s="14">
        <v>43.2</v>
      </c>
      <c r="AE216" s="14">
        <v>41.5</v>
      </c>
      <c r="AF216" s="14">
        <v>17.670591000000002</v>
      </c>
      <c r="AG216" s="14">
        <v>79.2</v>
      </c>
      <c r="AH216" s="14">
        <v>78</v>
      </c>
      <c r="AI216" s="14">
        <v>88.799999999999983</v>
      </c>
      <c r="AJ216" s="14">
        <v>97.2</v>
      </c>
      <c r="AK216" s="14">
        <v>112.8</v>
      </c>
      <c r="AL216" s="14">
        <v>111.59999999999997</v>
      </c>
      <c r="AM216" s="14">
        <v>115.19999999999997</v>
      </c>
      <c r="AN216" s="14">
        <v>109.19999999999999</v>
      </c>
      <c r="AO216" s="14">
        <v>163.19999999999999</v>
      </c>
      <c r="AP216" s="14">
        <v>145.19999999999999</v>
      </c>
      <c r="AQ216" s="14">
        <v>155.82857899999999</v>
      </c>
      <c r="AR216" s="14">
        <v>130.87103400000001</v>
      </c>
      <c r="AS216" s="14">
        <v>185.01720599999999</v>
      </c>
      <c r="AT216" s="14">
        <v>81.525998000000001</v>
      </c>
      <c r="AU216" s="14">
        <v>73.867001000000002</v>
      </c>
      <c r="AV216" s="14">
        <v>120.437</v>
      </c>
      <c r="AW216" s="14">
        <v>108.864</v>
      </c>
      <c r="AX216" s="14">
        <v>120.361998</v>
      </c>
      <c r="AY216" s="14">
        <v>125.55000200000001</v>
      </c>
      <c r="AZ216" s="14">
        <v>86.084998999999996</v>
      </c>
      <c r="BA216" s="14">
        <v>148.25966700000001</v>
      </c>
      <c r="BB216" s="14">
        <v>152.792517</v>
      </c>
      <c r="BC216" s="14">
        <v>167.043913</v>
      </c>
      <c r="BD216" s="14">
        <v>184.44721699999999</v>
      </c>
      <c r="BE216" s="14">
        <v>220.85518999999999</v>
      </c>
      <c r="BF216" s="14">
        <v>265.024271</v>
      </c>
      <c r="BG216" s="14">
        <v>316.40239500000001</v>
      </c>
      <c r="BH216" s="14">
        <v>274.125</v>
      </c>
      <c r="BI216" s="14">
        <v>259.09840200000002</v>
      </c>
      <c r="BJ216" s="14">
        <v>252.50899999999999</v>
      </c>
      <c r="BK216" s="14">
        <v>181.63399999999999</v>
      </c>
      <c r="BL216" s="14">
        <v>311.05700000000002</v>
      </c>
      <c r="BM216" s="14">
        <v>347.49599999999998</v>
      </c>
    </row>
    <row r="217" spans="1:65" ht="13.5" customHeight="1" x14ac:dyDescent="0.2">
      <c r="A217" s="1"/>
      <c r="B217" s="16" t="s">
        <v>269</v>
      </c>
      <c r="C217" s="10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>
        <v>2</v>
      </c>
      <c r="T217" s="11">
        <v>5</v>
      </c>
      <c r="U217" s="11">
        <v>8.1</v>
      </c>
      <c r="V217" s="11">
        <v>12.4</v>
      </c>
      <c r="W217" s="11">
        <v>19</v>
      </c>
      <c r="X217" s="11">
        <v>159.60000000000008</v>
      </c>
      <c r="Y217" s="11">
        <v>8.9</v>
      </c>
      <c r="Z217" s="11">
        <v>2.9</v>
      </c>
      <c r="AA217" s="11">
        <v>35.700000000000003</v>
      </c>
      <c r="AB217" s="11">
        <v>51.8</v>
      </c>
      <c r="AC217" s="11">
        <v>13.4</v>
      </c>
      <c r="AD217" s="11">
        <v>11.9</v>
      </c>
      <c r="AE217" s="11">
        <v>10.4</v>
      </c>
      <c r="AF217" s="11">
        <v>13.600204</v>
      </c>
      <c r="AG217" s="11">
        <v>15.6</v>
      </c>
      <c r="AH217" s="11">
        <v>16.8</v>
      </c>
      <c r="AI217" s="11">
        <v>31.199999999999989</v>
      </c>
      <c r="AJ217" s="11">
        <v>72</v>
      </c>
      <c r="AK217" s="11">
        <v>130.79999999999998</v>
      </c>
      <c r="AL217" s="11">
        <v>92.4</v>
      </c>
      <c r="AM217" s="11">
        <v>79.199999999999989</v>
      </c>
      <c r="AN217" s="11">
        <v>88.799999999999983</v>
      </c>
      <c r="AO217" s="11">
        <v>112.79999999999995</v>
      </c>
      <c r="AP217" s="11">
        <v>188.4</v>
      </c>
      <c r="AQ217" s="11">
        <v>83.764081000000004</v>
      </c>
      <c r="AR217" s="11">
        <v>167.710429</v>
      </c>
      <c r="AS217" s="11">
        <v>167.49318700000001</v>
      </c>
      <c r="AT217" s="11">
        <v>178.08799999999999</v>
      </c>
      <c r="AU217" s="11">
        <v>263.01999899999998</v>
      </c>
      <c r="AV217" s="11">
        <v>344.30099999999999</v>
      </c>
      <c r="AW217" s="11">
        <v>386.08600000000001</v>
      </c>
      <c r="AX217" s="11">
        <v>428.59499899999997</v>
      </c>
      <c r="AY217" s="11">
        <v>626.42599900000005</v>
      </c>
      <c r="AZ217" s="11">
        <v>438.41000100000002</v>
      </c>
      <c r="BA217" s="11">
        <v>887.19384300000002</v>
      </c>
      <c r="BB217" s="11">
        <v>886.76838199999997</v>
      </c>
      <c r="BC217" s="11">
        <v>856.76818800000001</v>
      </c>
      <c r="BD217" s="11">
        <v>919.92373699999996</v>
      </c>
      <c r="BE217" s="11">
        <v>811.54178000000002</v>
      </c>
      <c r="BF217" s="11">
        <v>641.28153499999996</v>
      </c>
      <c r="BG217" s="11">
        <v>428.25087200000002</v>
      </c>
      <c r="BH217" s="11">
        <v>580.16499999999996</v>
      </c>
      <c r="BI217" s="11">
        <v>781.92792099999997</v>
      </c>
      <c r="BJ217" s="11">
        <v>479.48099999999999</v>
      </c>
      <c r="BK217" s="11">
        <v>377.59100000000001</v>
      </c>
      <c r="BL217" s="11">
        <v>761.50199999999995</v>
      </c>
      <c r="BM217" s="11">
        <v>770.72400000000005</v>
      </c>
    </row>
    <row r="218" spans="1:65" ht="13.5" customHeight="1" x14ac:dyDescent="0.2">
      <c r="A218" s="1"/>
      <c r="B218" s="16" t="s">
        <v>270</v>
      </c>
      <c r="C218" s="13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>
        <v>1.6</v>
      </c>
      <c r="T218" s="14">
        <v>7.9</v>
      </c>
      <c r="U218" s="14">
        <v>8.6999999999999993</v>
      </c>
      <c r="V218" s="14">
        <v>6.1</v>
      </c>
      <c r="W218" s="14">
        <v>2.2999999999999998</v>
      </c>
      <c r="X218" s="14">
        <v>2.5999999999999996</v>
      </c>
      <c r="Y218" s="14">
        <v>4.0999999999999996</v>
      </c>
      <c r="Z218" s="14">
        <v>5.3</v>
      </c>
      <c r="AA218" s="14">
        <v>6.9</v>
      </c>
      <c r="AB218" s="14">
        <v>6.6</v>
      </c>
      <c r="AC218" s="14">
        <v>8.3000000000000007</v>
      </c>
      <c r="AD218" s="14">
        <v>10.6</v>
      </c>
      <c r="AE218" s="14">
        <v>12.9</v>
      </c>
      <c r="AF218" s="14">
        <v>9.0140919999999998</v>
      </c>
      <c r="AG218" s="14">
        <v>10.8</v>
      </c>
      <c r="AH218" s="14">
        <v>10.8</v>
      </c>
      <c r="AI218" s="14">
        <v>19.2</v>
      </c>
      <c r="AJ218" s="14">
        <v>27.6</v>
      </c>
      <c r="AK218" s="14">
        <v>42</v>
      </c>
      <c r="AL218" s="14">
        <v>53.999999999999986</v>
      </c>
      <c r="AM218" s="14">
        <v>52.79999999999999</v>
      </c>
      <c r="AN218" s="14">
        <v>64.8</v>
      </c>
      <c r="AO218" s="14">
        <v>79.199999999999989</v>
      </c>
      <c r="AP218" s="14">
        <v>92.399999999999977</v>
      </c>
      <c r="AQ218" s="14">
        <v>87.232247999999998</v>
      </c>
      <c r="AR218" s="14">
        <v>86.868369999999999</v>
      </c>
      <c r="AS218" s="14">
        <v>72.914190000000005</v>
      </c>
      <c r="AT218" s="14">
        <v>74.115001000000007</v>
      </c>
      <c r="AU218" s="14">
        <v>68.516999999999996</v>
      </c>
      <c r="AV218" s="14">
        <v>73.795000000000002</v>
      </c>
      <c r="AW218" s="14">
        <v>86.786997999999997</v>
      </c>
      <c r="AX218" s="14">
        <v>85.561001000000005</v>
      </c>
      <c r="AY218" s="14">
        <v>66.603999999999999</v>
      </c>
      <c r="AZ218" s="14">
        <v>40.764999000000003</v>
      </c>
      <c r="BA218" s="14">
        <v>61.405203999999998</v>
      </c>
      <c r="BB218" s="14">
        <v>97.869000999999997</v>
      </c>
      <c r="BC218" s="14">
        <v>114.87921900000001</v>
      </c>
      <c r="BD218" s="14">
        <v>152.73963699999999</v>
      </c>
      <c r="BE218" s="14">
        <v>139.44388499999999</v>
      </c>
      <c r="BF218" s="14">
        <v>129.01942700000001</v>
      </c>
      <c r="BG218" s="14">
        <v>128.76357100000001</v>
      </c>
      <c r="BH218" s="14">
        <v>154.45500000000001</v>
      </c>
      <c r="BI218" s="14">
        <v>165.98791</v>
      </c>
      <c r="BJ218" s="14">
        <v>149.38900000000001</v>
      </c>
      <c r="BK218" s="14">
        <v>120.44499999999999</v>
      </c>
      <c r="BL218" s="14">
        <v>254.53100000000001</v>
      </c>
      <c r="BM218" s="14">
        <v>208.12</v>
      </c>
    </row>
    <row r="219" spans="1:65" ht="13.5" customHeight="1" x14ac:dyDescent="0.2">
      <c r="A219" s="1"/>
      <c r="B219" s="16" t="s">
        <v>271</v>
      </c>
      <c r="C219" s="10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>
        <v>0.1</v>
      </c>
      <c r="AC219" s="11"/>
      <c r="AD219" s="11"/>
      <c r="AE219" s="11"/>
      <c r="AF219" s="11">
        <v>1.8044999999999999E-2</v>
      </c>
      <c r="AG219" s="11">
        <v>0.15700000000000008</v>
      </c>
      <c r="AH219" s="11">
        <v>0.38900000000000001</v>
      </c>
      <c r="AI219" s="11">
        <v>3.1999999999999987E-2</v>
      </c>
      <c r="AJ219" s="11"/>
      <c r="AK219" s="11"/>
      <c r="AL219" s="11"/>
      <c r="AM219" s="11"/>
      <c r="AN219" s="11"/>
      <c r="AO219" s="11">
        <v>7.5308999999999987E-2</v>
      </c>
      <c r="AP219" s="11"/>
      <c r="AQ219" s="11">
        <v>0.14216400000000001</v>
      </c>
      <c r="AR219" s="11">
        <v>0.13320000000000001</v>
      </c>
      <c r="AS219" s="11">
        <v>4.2515999999999998E-2</v>
      </c>
      <c r="AT219" s="11">
        <v>8.1000000000000003E-2</v>
      </c>
      <c r="AU219" s="11">
        <v>9.9959999999999997E-3</v>
      </c>
      <c r="AV219" s="11">
        <v>6.3995999999999997E-2</v>
      </c>
      <c r="AW219" s="11">
        <v>4.1003999999999999E-2</v>
      </c>
      <c r="AX219" s="11">
        <v>2.0004000000000001E-2</v>
      </c>
      <c r="AY219" s="11">
        <v>3.9960000000000004E-3</v>
      </c>
      <c r="AZ219" s="11">
        <v>1.2E-2</v>
      </c>
      <c r="BA219" s="11">
        <v>4.15E-4</v>
      </c>
      <c r="BB219" s="11">
        <v>2.6443999999999999E-2</v>
      </c>
      <c r="BC219" s="11">
        <v>1.6709000000000002E-2</v>
      </c>
      <c r="BD219" s="11">
        <v>1.1318E-2</v>
      </c>
      <c r="BE219" s="11">
        <v>6.4605999999999997E-2</v>
      </c>
      <c r="BF219" s="11">
        <v>2.0532999999999999E-2</v>
      </c>
      <c r="BG219" s="11">
        <v>2.967E-3</v>
      </c>
      <c r="BH219" s="11">
        <v>4.2999999999999997E-2</v>
      </c>
      <c r="BI219" s="11">
        <v>4.1000000000000002E-2</v>
      </c>
      <c r="BJ219" s="11">
        <v>1.2E-2</v>
      </c>
      <c r="BK219" s="11">
        <v>2.4E-2</v>
      </c>
      <c r="BL219" s="11">
        <v>7.0000000000000001E-3</v>
      </c>
      <c r="BM219" s="11">
        <v>2E-3</v>
      </c>
    </row>
    <row r="220" spans="1:65" ht="13.5" customHeight="1" x14ac:dyDescent="0.2">
      <c r="A220" s="1"/>
      <c r="B220" s="16" t="s">
        <v>272</v>
      </c>
      <c r="C220" s="13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>
        <v>0.1</v>
      </c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>
        <v>7.2779999999999997E-3</v>
      </c>
      <c r="AG220" s="14">
        <v>2E-3</v>
      </c>
      <c r="AH220" s="14">
        <v>0.44700000000000001</v>
      </c>
      <c r="AI220" s="14"/>
      <c r="AJ220" s="14"/>
      <c r="AK220" s="14"/>
      <c r="AL220" s="14"/>
      <c r="AM220" s="14"/>
      <c r="AN220" s="14"/>
      <c r="AO220" s="14"/>
      <c r="AP220" s="14"/>
      <c r="AQ220" s="14">
        <v>1.2359999999999999E-2</v>
      </c>
      <c r="AR220" s="14">
        <v>1.3799999999999999E-3</v>
      </c>
      <c r="AS220" s="14">
        <v>5.9519999999999998E-3</v>
      </c>
      <c r="AT220" s="14">
        <v>1.5996E-2</v>
      </c>
      <c r="AU220" s="14">
        <v>9.9599999999999992E-4</v>
      </c>
      <c r="AV220" s="14"/>
      <c r="AW220" s="14">
        <v>2.0040000000000001E-3</v>
      </c>
      <c r="AX220" s="14">
        <v>0.15399599999999999</v>
      </c>
      <c r="AY220" s="14">
        <v>4.7003999999999997E-2</v>
      </c>
      <c r="AZ220" s="14">
        <v>3.9995999999999997E-2</v>
      </c>
      <c r="BA220" s="14">
        <v>1.7659999999999999E-2</v>
      </c>
      <c r="BB220" s="14">
        <v>4.8939999999999999E-3</v>
      </c>
      <c r="BC220" s="14">
        <v>1.0300000000000001E-3</v>
      </c>
      <c r="BD220" s="14">
        <v>5.8515999999999999E-2</v>
      </c>
      <c r="BE220" s="14">
        <v>1.2518E-2</v>
      </c>
      <c r="BF220" s="14">
        <v>9.1600000000000004E-4</v>
      </c>
      <c r="BG220" s="14">
        <v>2.9450000000000001E-3</v>
      </c>
      <c r="BH220" s="14">
        <v>5.0000000000000001E-3</v>
      </c>
      <c r="BI220" s="14">
        <v>3.0839999999999999E-3</v>
      </c>
      <c r="BJ220" s="14">
        <v>6.0000000000000001E-3</v>
      </c>
      <c r="BK220" s="14">
        <v>6.0000000000000001E-3</v>
      </c>
      <c r="BL220" s="14">
        <v>2E-3</v>
      </c>
      <c r="BM220" s="14">
        <v>0.219</v>
      </c>
    </row>
    <row r="221" spans="1:65" ht="13.5" customHeight="1" x14ac:dyDescent="0.2">
      <c r="A221" s="1"/>
      <c r="B221" s="16" t="s">
        <v>273</v>
      </c>
      <c r="C221" s="10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>
        <v>0.1</v>
      </c>
      <c r="AB221" s="11">
        <v>0.3</v>
      </c>
      <c r="AC221" s="11">
        <v>0.3</v>
      </c>
      <c r="AD221" s="11">
        <v>0.6</v>
      </c>
      <c r="AE221" s="11">
        <v>0.8</v>
      </c>
      <c r="AF221" s="11">
        <v>0.471974</v>
      </c>
      <c r="AG221" s="11"/>
      <c r="AH221" s="11">
        <v>1.2</v>
      </c>
      <c r="AI221" s="11"/>
      <c r="AJ221" s="11">
        <v>1.1999999999999991</v>
      </c>
      <c r="AK221" s="11">
        <v>1.2000000000000004</v>
      </c>
      <c r="AL221" s="11">
        <v>1.2000000000000002</v>
      </c>
      <c r="AM221" s="11">
        <v>2.4000000000000008</v>
      </c>
      <c r="AN221" s="11">
        <v>1.1999999999999993</v>
      </c>
      <c r="AO221" s="11">
        <v>1.2000000000000004</v>
      </c>
      <c r="AP221" s="11"/>
      <c r="AQ221" s="11">
        <v>0.74125099999999999</v>
      </c>
      <c r="AR221" s="11">
        <v>0.77486500000000003</v>
      </c>
      <c r="AS221" s="11">
        <v>0.67118699999999998</v>
      </c>
      <c r="AT221" s="11">
        <v>0.85699999999999998</v>
      </c>
      <c r="AU221" s="11">
        <v>1.4089989999999999</v>
      </c>
      <c r="AV221" s="11">
        <v>3.3369979999999999</v>
      </c>
      <c r="AW221" s="11">
        <v>2.0139999999999998</v>
      </c>
      <c r="AX221" s="11">
        <v>1.8070010000000001</v>
      </c>
      <c r="AY221" s="11">
        <v>1.5570010000000001</v>
      </c>
      <c r="AZ221" s="11">
        <v>1.5849979999999999</v>
      </c>
      <c r="BA221" s="11">
        <v>2.1272449999999998</v>
      </c>
      <c r="BB221" s="11">
        <v>2.661222</v>
      </c>
      <c r="BC221" s="11">
        <v>1.7828390000000001</v>
      </c>
      <c r="BD221" s="11">
        <v>2.495044</v>
      </c>
      <c r="BE221" s="11">
        <v>2.772986</v>
      </c>
      <c r="BF221" s="11">
        <v>2.3830179999999999</v>
      </c>
      <c r="BG221" s="11">
        <v>2.50969</v>
      </c>
      <c r="BH221" s="11">
        <v>2.5510000000000002</v>
      </c>
      <c r="BI221" s="11">
        <v>2.4183970000000001</v>
      </c>
      <c r="BJ221" s="11">
        <v>2.7240000000000002</v>
      </c>
      <c r="BK221" s="11">
        <v>1.4750000000000001</v>
      </c>
      <c r="BL221" s="11">
        <v>2.278</v>
      </c>
      <c r="BM221" s="11">
        <v>2.766</v>
      </c>
    </row>
    <row r="222" spans="1:65" ht="13.5" customHeight="1" x14ac:dyDescent="0.2">
      <c r="A222" s="1"/>
      <c r="B222" s="16" t="s">
        <v>274</v>
      </c>
      <c r="C222" s="13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>
        <v>0.9</v>
      </c>
      <c r="T222" s="14">
        <v>1.9</v>
      </c>
      <c r="U222" s="14">
        <v>3.9</v>
      </c>
      <c r="V222" s="14">
        <v>4</v>
      </c>
      <c r="W222" s="14">
        <v>6.4</v>
      </c>
      <c r="X222" s="14">
        <v>9.6999999999999957</v>
      </c>
      <c r="Y222" s="14">
        <v>3.7</v>
      </c>
      <c r="Z222" s="14">
        <v>3.2</v>
      </c>
      <c r="AA222" s="14">
        <v>6.4</v>
      </c>
      <c r="AB222" s="14">
        <v>5.6</v>
      </c>
      <c r="AC222" s="14">
        <v>12.3</v>
      </c>
      <c r="AD222" s="14">
        <v>26.5</v>
      </c>
      <c r="AE222" s="14">
        <v>29.2</v>
      </c>
      <c r="AF222" s="14">
        <v>33.693936999999998</v>
      </c>
      <c r="AG222" s="14">
        <v>43.2</v>
      </c>
      <c r="AH222" s="14">
        <v>64.8</v>
      </c>
      <c r="AI222" s="14">
        <v>73.199999999999974</v>
      </c>
      <c r="AJ222" s="14">
        <v>82.8</v>
      </c>
      <c r="AK222" s="14">
        <v>96.000000000000014</v>
      </c>
      <c r="AL222" s="14">
        <v>109.19999999999996</v>
      </c>
      <c r="AM222" s="14">
        <v>129.6</v>
      </c>
      <c r="AN222" s="14">
        <v>190.8</v>
      </c>
      <c r="AO222" s="14">
        <v>266.39999999999998</v>
      </c>
      <c r="AP222" s="14">
        <v>367.2</v>
      </c>
      <c r="AQ222" s="14">
        <v>485.52723700000001</v>
      </c>
      <c r="AR222" s="14">
        <v>470.55488100000002</v>
      </c>
      <c r="AS222" s="14">
        <v>501.24137500000001</v>
      </c>
      <c r="AT222" s="14">
        <v>522.69300199999998</v>
      </c>
      <c r="AU222" s="14">
        <v>550.06499899999994</v>
      </c>
      <c r="AV222" s="14">
        <v>498.98600099999999</v>
      </c>
      <c r="AW222" s="14">
        <v>546.00700099999995</v>
      </c>
      <c r="AX222" s="14">
        <v>391.375</v>
      </c>
      <c r="AY222" s="14">
        <v>300.19299999999998</v>
      </c>
      <c r="AZ222" s="14">
        <v>327.01499999999999</v>
      </c>
      <c r="BA222" s="14">
        <v>319.29751099999999</v>
      </c>
      <c r="BB222" s="14">
        <v>343.59304500000002</v>
      </c>
      <c r="BC222" s="14">
        <v>363.61413599999997</v>
      </c>
      <c r="BD222" s="14">
        <v>394.514385</v>
      </c>
      <c r="BE222" s="14">
        <v>319.56754799999999</v>
      </c>
      <c r="BF222" s="14">
        <v>398.438515</v>
      </c>
      <c r="BG222" s="14">
        <v>293.45146699999998</v>
      </c>
      <c r="BH222" s="14">
        <v>246.12700000000001</v>
      </c>
      <c r="BI222" s="14">
        <v>235.29782700000001</v>
      </c>
      <c r="BJ222" s="14">
        <v>221.95500000000001</v>
      </c>
      <c r="BK222" s="14">
        <v>203.24600000000001</v>
      </c>
      <c r="BL222" s="14">
        <v>383.92099999999999</v>
      </c>
      <c r="BM222" s="14">
        <v>322.76299999999998</v>
      </c>
    </row>
    <row r="223" spans="1:65" ht="13.5" customHeight="1" x14ac:dyDescent="0.2">
      <c r="A223" s="1"/>
      <c r="B223" s="16" t="s">
        <v>275</v>
      </c>
      <c r="C223" s="10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>
        <v>0.5</v>
      </c>
      <c r="T223" s="11">
        <v>0.3</v>
      </c>
      <c r="U223" s="11">
        <v>0.3</v>
      </c>
      <c r="V223" s="11">
        <v>0.5</v>
      </c>
      <c r="W223" s="11">
        <v>0.9</v>
      </c>
      <c r="X223" s="11">
        <v>1.100000000000001</v>
      </c>
      <c r="Y223" s="11">
        <v>0.1</v>
      </c>
      <c r="Z223" s="11">
        <v>0.1</v>
      </c>
      <c r="AA223" s="11"/>
      <c r="AB223" s="11">
        <v>0.2</v>
      </c>
      <c r="AC223" s="11">
        <v>0.1</v>
      </c>
      <c r="AD223" s="11">
        <v>0.9</v>
      </c>
      <c r="AE223" s="11">
        <v>0.7</v>
      </c>
      <c r="AF223" s="11">
        <v>1.433395</v>
      </c>
      <c r="AG223" s="11">
        <v>1.2</v>
      </c>
      <c r="AH223" s="11">
        <v>1.2</v>
      </c>
      <c r="AI223" s="11">
        <v>7.1999999999999984</v>
      </c>
      <c r="AJ223" s="11">
        <v>6</v>
      </c>
      <c r="AK223" s="11">
        <v>4.8</v>
      </c>
      <c r="AL223" s="11">
        <v>2.4</v>
      </c>
      <c r="AM223" s="11">
        <v>2.4000000000000008</v>
      </c>
      <c r="AN223" s="11">
        <v>3.6</v>
      </c>
      <c r="AO223" s="11">
        <v>2.4</v>
      </c>
      <c r="AP223" s="11">
        <v>2.399999999999999</v>
      </c>
      <c r="AQ223" s="11">
        <v>1.3980950000000001</v>
      </c>
      <c r="AR223" s="11">
        <v>2.114941</v>
      </c>
      <c r="AS223" s="11">
        <v>1.356887</v>
      </c>
      <c r="AT223" s="11">
        <v>1.84</v>
      </c>
      <c r="AU223" s="11">
        <v>3.417001</v>
      </c>
      <c r="AV223" s="11">
        <v>3.0390000000000001</v>
      </c>
      <c r="AW223" s="11">
        <v>5.875</v>
      </c>
      <c r="AX223" s="11">
        <v>5.3729990000000001</v>
      </c>
      <c r="AY223" s="11">
        <v>8.7690000000000001</v>
      </c>
      <c r="AZ223" s="11">
        <v>40.980001000000001</v>
      </c>
      <c r="BA223" s="11">
        <v>80.192283000000003</v>
      </c>
      <c r="BB223" s="11">
        <v>60.463464999999999</v>
      </c>
      <c r="BC223" s="11">
        <v>26.998023</v>
      </c>
      <c r="BD223" s="11">
        <v>27.245802000000001</v>
      </c>
      <c r="BE223" s="11">
        <v>22.895492000000001</v>
      </c>
      <c r="BF223" s="11">
        <v>16.580938</v>
      </c>
      <c r="BG223" s="11">
        <v>23.981534</v>
      </c>
      <c r="BH223" s="11">
        <v>18.065000000000001</v>
      </c>
      <c r="BI223" s="11">
        <v>23.442599999999999</v>
      </c>
      <c r="BJ223" s="11">
        <v>13.397</v>
      </c>
      <c r="BK223" s="11">
        <v>19.873000000000001</v>
      </c>
      <c r="BL223" s="11">
        <v>25.704000000000001</v>
      </c>
      <c r="BM223" s="11">
        <v>27.331</v>
      </c>
    </row>
    <row r="224" spans="1:65" ht="13.5" customHeight="1" x14ac:dyDescent="0.2">
      <c r="A224" s="1"/>
      <c r="B224" s="16" t="s">
        <v>276</v>
      </c>
      <c r="C224" s="13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>
        <v>0.2</v>
      </c>
      <c r="T224" s="14">
        <v>0.5</v>
      </c>
      <c r="U224" s="14">
        <v>2.2999999999999998</v>
      </c>
      <c r="V224" s="14">
        <v>1.7</v>
      </c>
      <c r="W224" s="14">
        <v>5.2</v>
      </c>
      <c r="X224" s="14">
        <v>2.8</v>
      </c>
      <c r="Y224" s="14">
        <v>3.9</v>
      </c>
      <c r="Z224" s="14">
        <v>4.5</v>
      </c>
      <c r="AA224" s="14">
        <v>4.9000000000000004</v>
      </c>
      <c r="AB224" s="14">
        <v>8.1</v>
      </c>
      <c r="AC224" s="14">
        <v>7.1</v>
      </c>
      <c r="AD224" s="14">
        <v>11.2</v>
      </c>
      <c r="AE224" s="14">
        <v>13.5</v>
      </c>
      <c r="AF224" s="14">
        <v>9.6335759999999997</v>
      </c>
      <c r="AG224" s="14">
        <v>8.4</v>
      </c>
      <c r="AH224" s="14">
        <v>6</v>
      </c>
      <c r="AI224" s="14">
        <v>3.5999999999999992</v>
      </c>
      <c r="AJ224" s="14">
        <v>3.6</v>
      </c>
      <c r="AK224" s="14">
        <v>2.4</v>
      </c>
      <c r="AL224" s="14">
        <v>8.4</v>
      </c>
      <c r="AM224" s="14">
        <v>14.4</v>
      </c>
      <c r="AN224" s="14">
        <v>13.200000000000008</v>
      </c>
      <c r="AO224" s="14">
        <v>14.4</v>
      </c>
      <c r="AP224" s="14">
        <v>18</v>
      </c>
      <c r="AQ224" s="14">
        <v>12.186239</v>
      </c>
      <c r="AR224" s="14">
        <v>8.6670619999999996</v>
      </c>
      <c r="AS224" s="14">
        <v>15.863432</v>
      </c>
      <c r="AT224" s="14">
        <v>17.521000999999998</v>
      </c>
      <c r="AU224" s="14">
        <v>11.688000000000001</v>
      </c>
      <c r="AV224" s="14">
        <v>15.062999</v>
      </c>
      <c r="AW224" s="14">
        <v>13.915001</v>
      </c>
      <c r="AX224" s="14">
        <v>51.511000000000003</v>
      </c>
      <c r="AY224" s="14">
        <v>16.570001000000001</v>
      </c>
      <c r="AZ224" s="14">
        <v>14.612999</v>
      </c>
      <c r="BA224" s="14">
        <v>53.830660000000002</v>
      </c>
      <c r="BB224" s="14">
        <v>34.004046000000002</v>
      </c>
      <c r="BC224" s="14">
        <v>23.105128000000001</v>
      </c>
      <c r="BD224" s="14">
        <v>29.784012000000001</v>
      </c>
      <c r="BE224" s="14">
        <v>39.105392999999999</v>
      </c>
      <c r="BF224" s="14">
        <v>46.683686999999999</v>
      </c>
      <c r="BG224" s="14">
        <v>51.272373000000002</v>
      </c>
      <c r="BH224" s="14">
        <v>70.656000000000006</v>
      </c>
      <c r="BI224" s="14">
        <v>86.868224999999995</v>
      </c>
      <c r="BJ224" s="14">
        <v>60.143000000000001</v>
      </c>
      <c r="BK224" s="14">
        <v>64.822000000000003</v>
      </c>
      <c r="BL224" s="14">
        <v>85.036000000000001</v>
      </c>
      <c r="BM224" s="14">
        <v>60.500999999999998</v>
      </c>
    </row>
    <row r="225" spans="1:65" ht="13.5" customHeight="1" x14ac:dyDescent="0.2">
      <c r="A225" s="1"/>
      <c r="B225" s="16" t="s">
        <v>277</v>
      </c>
      <c r="C225" s="10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>
        <v>1.4</v>
      </c>
      <c r="T225" s="11">
        <v>2</v>
      </c>
      <c r="U225" s="11">
        <v>3.7</v>
      </c>
      <c r="V225" s="11">
        <v>6.1</v>
      </c>
      <c r="W225" s="11">
        <v>6.4</v>
      </c>
      <c r="X225" s="11">
        <v>2.9999999999999991</v>
      </c>
      <c r="Y225" s="11">
        <v>5.7</v>
      </c>
      <c r="Z225" s="11">
        <v>4.3</v>
      </c>
      <c r="AA225" s="11">
        <v>4.5999999999999996</v>
      </c>
      <c r="AB225" s="11">
        <v>7.8</v>
      </c>
      <c r="AC225" s="11">
        <v>7.7</v>
      </c>
      <c r="AD225" s="11">
        <v>10.5</v>
      </c>
      <c r="AE225" s="11">
        <v>14.8</v>
      </c>
      <c r="AF225" s="11">
        <v>22.266189000000001</v>
      </c>
      <c r="AG225" s="11">
        <v>22.8</v>
      </c>
      <c r="AH225" s="11">
        <v>32.4</v>
      </c>
      <c r="AI225" s="11">
        <v>48</v>
      </c>
      <c r="AJ225" s="11">
        <v>66</v>
      </c>
      <c r="AK225" s="11">
        <v>75.59999999999998</v>
      </c>
      <c r="AL225" s="11">
        <v>82.800000000000011</v>
      </c>
      <c r="AM225" s="11">
        <v>91.199999999999989</v>
      </c>
      <c r="AN225" s="11">
        <v>112.8</v>
      </c>
      <c r="AO225" s="11">
        <v>113.99999999999996</v>
      </c>
      <c r="AP225" s="11">
        <v>130.80000000000001</v>
      </c>
      <c r="AQ225" s="11">
        <v>141.91834800000001</v>
      </c>
      <c r="AR225" s="11">
        <v>135.67046500000001</v>
      </c>
      <c r="AS225" s="11">
        <v>137.61410699999999</v>
      </c>
      <c r="AT225" s="11">
        <v>132.63900100000001</v>
      </c>
      <c r="AU225" s="11">
        <v>143.88999899999999</v>
      </c>
      <c r="AV225" s="11">
        <v>119.65</v>
      </c>
      <c r="AW225" s="11">
        <v>138.90700000000001</v>
      </c>
      <c r="AX225" s="11">
        <v>131.58399900000001</v>
      </c>
      <c r="AY225" s="11">
        <v>130.72899799999999</v>
      </c>
      <c r="AZ225" s="11">
        <v>80.617001000000002</v>
      </c>
      <c r="BA225" s="11">
        <v>106.25318</v>
      </c>
      <c r="BB225" s="11">
        <v>136.63572600000001</v>
      </c>
      <c r="BC225" s="11">
        <v>156.40373299999999</v>
      </c>
      <c r="BD225" s="11">
        <v>124.047777</v>
      </c>
      <c r="BE225" s="11">
        <v>114.903927</v>
      </c>
      <c r="BF225" s="11">
        <v>117.100649</v>
      </c>
      <c r="BG225" s="11">
        <v>116.621711</v>
      </c>
      <c r="BH225" s="11">
        <v>129.05600000000001</v>
      </c>
      <c r="BI225" s="11">
        <v>117.605079</v>
      </c>
      <c r="BJ225" s="11">
        <v>125.411</v>
      </c>
      <c r="BK225" s="11">
        <v>107.756</v>
      </c>
      <c r="BL225" s="11">
        <v>135.446</v>
      </c>
      <c r="BM225" s="11">
        <v>141.352</v>
      </c>
    </row>
    <row r="226" spans="1:65" ht="13.5" customHeight="1" x14ac:dyDescent="0.2">
      <c r="A226" s="1"/>
      <c r="B226" s="16" t="s">
        <v>278</v>
      </c>
      <c r="C226" s="13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>
        <v>0.7</v>
      </c>
      <c r="T226" s="14">
        <v>0.8</v>
      </c>
      <c r="U226" s="14">
        <v>0.9</v>
      </c>
      <c r="V226" s="14">
        <v>2.9</v>
      </c>
      <c r="W226" s="14">
        <v>0.3</v>
      </c>
      <c r="X226" s="14">
        <v>1.7999999999999992</v>
      </c>
      <c r="Y226" s="14">
        <v>7</v>
      </c>
      <c r="Z226" s="14">
        <v>5.7</v>
      </c>
      <c r="AA226" s="14">
        <v>4.0999999999999996</v>
      </c>
      <c r="AB226" s="14">
        <v>4.4000000000000004</v>
      </c>
      <c r="AC226" s="14">
        <v>7.4</v>
      </c>
      <c r="AD226" s="14">
        <v>13</v>
      </c>
      <c r="AE226" s="14">
        <v>18.399999999999999</v>
      </c>
      <c r="AF226" s="14">
        <v>22.234107000000002</v>
      </c>
      <c r="AG226" s="14">
        <v>16.8</v>
      </c>
      <c r="AH226" s="14">
        <v>14.4</v>
      </c>
      <c r="AI226" s="14">
        <v>18.000000000000007</v>
      </c>
      <c r="AJ226" s="14">
        <v>27.6</v>
      </c>
      <c r="AK226" s="14">
        <v>27.6</v>
      </c>
      <c r="AL226" s="14">
        <v>32.4</v>
      </c>
      <c r="AM226" s="14">
        <v>25.2</v>
      </c>
      <c r="AN226" s="14">
        <v>21.599999999999987</v>
      </c>
      <c r="AO226" s="14">
        <v>17.999999999999993</v>
      </c>
      <c r="AP226" s="14">
        <v>16.8</v>
      </c>
      <c r="AQ226" s="14">
        <v>17.636855000000001</v>
      </c>
      <c r="AR226" s="14">
        <v>14.22893</v>
      </c>
      <c r="AS226" s="14">
        <v>13.261207000000001</v>
      </c>
      <c r="AT226" s="14">
        <v>12.015001</v>
      </c>
      <c r="AU226" s="14">
        <v>12.683</v>
      </c>
      <c r="AV226" s="14">
        <v>16.768001000000002</v>
      </c>
      <c r="AW226" s="14">
        <v>19.305999</v>
      </c>
      <c r="AX226" s="14">
        <v>24.610999</v>
      </c>
      <c r="AY226" s="14">
        <v>28.277000000000001</v>
      </c>
      <c r="AZ226" s="14">
        <v>15.796002</v>
      </c>
      <c r="BA226" s="14">
        <v>33.223072999999999</v>
      </c>
      <c r="BB226" s="14">
        <v>20.302403999999999</v>
      </c>
      <c r="BC226" s="14">
        <v>26.690014000000001</v>
      </c>
      <c r="BD226" s="14">
        <v>25.552527999999999</v>
      </c>
      <c r="BE226" s="14">
        <v>22.876897</v>
      </c>
      <c r="BF226" s="14">
        <v>19.037607999999999</v>
      </c>
      <c r="BG226" s="14">
        <v>21.364934999999999</v>
      </c>
      <c r="BH226" s="14">
        <v>26.24</v>
      </c>
      <c r="BI226" s="14">
        <v>36.396093999999998</v>
      </c>
      <c r="BJ226" s="14">
        <v>34.691000000000003</v>
      </c>
      <c r="BK226" s="14">
        <v>19.759</v>
      </c>
      <c r="BL226" s="14">
        <v>29.861999999999998</v>
      </c>
      <c r="BM226" s="14">
        <v>43.752000000000002</v>
      </c>
    </row>
    <row r="227" spans="1:65" ht="13.5" customHeight="1" x14ac:dyDescent="0.2">
      <c r="A227" s="1"/>
      <c r="B227" s="16" t="s">
        <v>279</v>
      </c>
      <c r="C227" s="10"/>
      <c r="D227" s="11"/>
      <c r="E227" s="11"/>
      <c r="F227" s="11"/>
      <c r="G227" s="11"/>
      <c r="H227" s="11"/>
      <c r="I227" s="11"/>
      <c r="J227" s="11">
        <v>0.1</v>
      </c>
      <c r="K227" s="11">
        <v>0.3</v>
      </c>
      <c r="L227" s="11">
        <v>0.2</v>
      </c>
      <c r="M227" s="11">
        <v>0.4</v>
      </c>
      <c r="N227" s="11">
        <v>1.1000000000000001</v>
      </c>
      <c r="O227" s="11">
        <v>2.8</v>
      </c>
      <c r="P227" s="11">
        <v>5.4</v>
      </c>
      <c r="Q227" s="11">
        <v>10.4</v>
      </c>
      <c r="R227" s="11">
        <v>4.9000000000000004</v>
      </c>
      <c r="S227" s="11">
        <v>9.1999999999999993</v>
      </c>
      <c r="T227" s="11">
        <v>13.5</v>
      </c>
      <c r="U227" s="11">
        <v>11.2</v>
      </c>
      <c r="V227" s="11">
        <v>24.6</v>
      </c>
      <c r="W227" s="11">
        <v>44.8</v>
      </c>
      <c r="X227" s="11">
        <v>50.200000000000017</v>
      </c>
      <c r="Y227" s="11">
        <v>43.8</v>
      </c>
      <c r="Z227" s="11">
        <v>50.9</v>
      </c>
      <c r="AA227" s="11">
        <v>19.600000000000001</v>
      </c>
      <c r="AB227" s="11">
        <v>26.2</v>
      </c>
      <c r="AC227" s="11">
        <v>50.7</v>
      </c>
      <c r="AD227" s="11">
        <v>133.19999999999999</v>
      </c>
      <c r="AE227" s="11">
        <v>279.60000000000002</v>
      </c>
      <c r="AF227" s="11">
        <v>457.08639199999999</v>
      </c>
      <c r="AG227" s="11">
        <v>559.20000000000005</v>
      </c>
      <c r="AH227" s="11">
        <v>774</v>
      </c>
      <c r="AI227" s="11">
        <v>907.19999999999982</v>
      </c>
      <c r="AJ227" s="11">
        <v>997.2</v>
      </c>
      <c r="AK227" s="11">
        <v>1288.799999999999</v>
      </c>
      <c r="AL227" s="11">
        <v>940.79999999999984</v>
      </c>
      <c r="AM227" s="11">
        <v>1191.5999999999999</v>
      </c>
      <c r="AN227" s="11">
        <v>1471.1999999999996</v>
      </c>
      <c r="AO227" s="11">
        <v>1407.6</v>
      </c>
      <c r="AP227" s="11">
        <v>2017.200000000001</v>
      </c>
      <c r="AQ227" s="11">
        <v>2391.3598550000002</v>
      </c>
      <c r="AR227" s="11">
        <v>2148.9019429999998</v>
      </c>
      <c r="AS227" s="11">
        <v>2230.8172869999999</v>
      </c>
      <c r="AT227" s="11">
        <v>2455.0140000000001</v>
      </c>
      <c r="AU227" s="11">
        <v>2993.9490019999998</v>
      </c>
      <c r="AV227" s="11">
        <v>3789.0880010000001</v>
      </c>
      <c r="AW227" s="11">
        <v>6284.5709999999999</v>
      </c>
      <c r="AX227" s="11">
        <v>7482.0050000000001</v>
      </c>
      <c r="AY227" s="11">
        <v>9089.9490000000005</v>
      </c>
      <c r="AZ227" s="11">
        <v>7132.7600009999996</v>
      </c>
      <c r="BA227" s="11">
        <v>8845.5494419999995</v>
      </c>
      <c r="BB227" s="11">
        <v>9727.853615</v>
      </c>
      <c r="BC227" s="11">
        <v>9042.3595619999996</v>
      </c>
      <c r="BD227" s="11">
        <v>9727.3769950000005</v>
      </c>
      <c r="BE227" s="11">
        <v>10846.017545999999</v>
      </c>
      <c r="BF227" s="11">
        <v>10891.938115999999</v>
      </c>
      <c r="BG227" s="11">
        <v>9648.0272399999994</v>
      </c>
      <c r="BH227" s="11">
        <v>10717.232</v>
      </c>
      <c r="BI227" s="11">
        <v>11459.972363000001</v>
      </c>
      <c r="BJ227" s="11">
        <v>10928.754000000001</v>
      </c>
      <c r="BK227" s="11">
        <v>8241.982</v>
      </c>
      <c r="BL227" s="11">
        <v>11290.246999999999</v>
      </c>
      <c r="BM227" s="11">
        <v>12654.212</v>
      </c>
    </row>
    <row r="228" spans="1:65" ht="13.5" customHeight="1" x14ac:dyDescent="0.2">
      <c r="A228" s="1"/>
      <c r="B228" s="16" t="s">
        <v>280</v>
      </c>
      <c r="C228" s="13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>
        <v>3.6999999999999998E-2</v>
      </c>
      <c r="BI228" s="14">
        <v>5.6000000000000001E-2</v>
      </c>
      <c r="BJ228" s="14">
        <v>4.4999999999999998E-2</v>
      </c>
      <c r="BK228" s="14">
        <v>1E-3</v>
      </c>
      <c r="BL228" s="14">
        <v>3.0000000000000001E-3</v>
      </c>
      <c r="BM228" s="14">
        <v>1.5</v>
      </c>
    </row>
    <row r="229" spans="1:65" ht="13.5" customHeight="1" x14ac:dyDescent="0.2">
      <c r="A229" s="1"/>
      <c r="B229" s="16" t="s">
        <v>281</v>
      </c>
      <c r="C229" s="10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>
        <v>2.7</v>
      </c>
      <c r="T229" s="11">
        <v>4.2</v>
      </c>
      <c r="U229" s="11">
        <v>5.9</v>
      </c>
      <c r="V229" s="11">
        <v>5.5</v>
      </c>
      <c r="W229" s="11">
        <v>3.2</v>
      </c>
      <c r="X229" s="11">
        <v>2.2000000000000002</v>
      </c>
      <c r="Y229" s="11">
        <v>2.2999999999999998</v>
      </c>
      <c r="Z229" s="11">
        <v>1.4</v>
      </c>
      <c r="AA229" s="11">
        <v>1.2</v>
      </c>
      <c r="AB229" s="11">
        <v>3.9</v>
      </c>
      <c r="AC229" s="11">
        <v>0.8</v>
      </c>
      <c r="AD229" s="11">
        <v>1.7</v>
      </c>
      <c r="AE229" s="11">
        <v>3.8</v>
      </c>
      <c r="AF229" s="11">
        <v>6.160031</v>
      </c>
      <c r="AG229" s="11">
        <v>4.8</v>
      </c>
      <c r="AH229" s="11"/>
      <c r="AI229" s="11">
        <v>21.600000000000009</v>
      </c>
      <c r="AJ229" s="11"/>
      <c r="AK229" s="11"/>
      <c r="AL229" s="11"/>
      <c r="AM229" s="11">
        <v>1.1999999999999993</v>
      </c>
      <c r="AN229" s="11">
        <v>1.1999999999999993</v>
      </c>
      <c r="AO229" s="11">
        <v>1.2000000000000004</v>
      </c>
      <c r="AP229" s="11">
        <v>4.7999999999999989</v>
      </c>
      <c r="AQ229" s="11">
        <v>1.332012</v>
      </c>
      <c r="AR229" s="11">
        <v>2.807858</v>
      </c>
      <c r="AS229" s="11">
        <v>2.6443919999999999</v>
      </c>
      <c r="AT229" s="11">
        <v>2.0169990000000002</v>
      </c>
      <c r="AU229" s="11">
        <v>7.1480009999999998</v>
      </c>
      <c r="AV229" s="11">
        <v>10.757</v>
      </c>
      <c r="AW229" s="11">
        <v>14.029</v>
      </c>
      <c r="AX229" s="11">
        <v>13.990000999999999</v>
      </c>
      <c r="AY229" s="11">
        <v>12.758998999999999</v>
      </c>
      <c r="AZ229" s="11">
        <v>13.026</v>
      </c>
      <c r="BA229" s="11">
        <v>15.420451999999999</v>
      </c>
      <c r="BB229" s="11"/>
      <c r="BC229" s="11"/>
      <c r="BD229" s="11"/>
      <c r="BE229" s="11"/>
      <c r="BF229" s="11"/>
      <c r="BG229" s="11"/>
      <c r="BH229" s="11"/>
      <c r="BI229" s="11"/>
      <c r="BJ229" s="11"/>
      <c r="BK229" s="11"/>
      <c r="BL229" s="11"/>
      <c r="BM229" s="11"/>
    </row>
    <row r="230" spans="1:65" ht="13.5" customHeight="1" x14ac:dyDescent="0.2">
      <c r="A230" s="1"/>
      <c r="B230" s="16" t="s">
        <v>282</v>
      </c>
      <c r="C230" s="13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>
        <v>0.6</v>
      </c>
      <c r="T230" s="14">
        <v>3.6</v>
      </c>
      <c r="U230" s="14">
        <v>0.7</v>
      </c>
      <c r="V230" s="14">
        <v>0.1</v>
      </c>
      <c r="W230" s="14">
        <v>1.4</v>
      </c>
      <c r="X230" s="14">
        <v>1.5</v>
      </c>
      <c r="Y230" s="14">
        <v>4.9000000000000004</v>
      </c>
      <c r="Z230" s="14">
        <v>1.7</v>
      </c>
      <c r="AA230" s="14">
        <v>4</v>
      </c>
      <c r="AB230" s="14">
        <v>2.4</v>
      </c>
      <c r="AC230" s="14">
        <v>0.4</v>
      </c>
      <c r="AD230" s="14">
        <v>2</v>
      </c>
      <c r="AE230" s="14">
        <v>3.5</v>
      </c>
      <c r="AF230" s="14">
        <v>1.093172</v>
      </c>
      <c r="AG230" s="14">
        <v>2.4</v>
      </c>
      <c r="AH230" s="14">
        <v>7.2</v>
      </c>
      <c r="AI230" s="14">
        <v>10.799999999999997</v>
      </c>
      <c r="AJ230" s="14">
        <v>3.6</v>
      </c>
      <c r="AK230" s="14">
        <v>12.000000000000004</v>
      </c>
      <c r="AL230" s="14">
        <v>21.6</v>
      </c>
      <c r="AM230" s="14">
        <v>31.199999999999996</v>
      </c>
      <c r="AN230" s="14">
        <v>32.4</v>
      </c>
      <c r="AO230" s="14">
        <v>35.999999999999993</v>
      </c>
      <c r="AP230" s="14">
        <v>40.79999999999999</v>
      </c>
      <c r="AQ230" s="14">
        <v>51.511114999999997</v>
      </c>
      <c r="AR230" s="14">
        <v>59.366857000000003</v>
      </c>
      <c r="AS230" s="14">
        <v>85.455004000000002</v>
      </c>
      <c r="AT230" s="14">
        <v>73.683000000000007</v>
      </c>
      <c r="AU230" s="14">
        <v>117.091999</v>
      </c>
      <c r="AV230" s="14">
        <v>129.84</v>
      </c>
      <c r="AW230" s="14">
        <v>144.048001</v>
      </c>
      <c r="AX230" s="14">
        <v>175.14500100000001</v>
      </c>
      <c r="AY230" s="14">
        <v>256.41299900000001</v>
      </c>
      <c r="AZ230" s="14">
        <v>163.03399899999999</v>
      </c>
      <c r="BA230" s="14">
        <v>158.63999200000001</v>
      </c>
      <c r="BB230" s="14">
        <v>197.70890800000001</v>
      </c>
      <c r="BC230" s="14">
        <v>185.6403</v>
      </c>
      <c r="BD230" s="14">
        <v>188.31785099999999</v>
      </c>
      <c r="BE230" s="14">
        <v>182.23017999999999</v>
      </c>
      <c r="BF230" s="14">
        <v>148.66485299999999</v>
      </c>
      <c r="BG230" s="14">
        <v>127.640817</v>
      </c>
      <c r="BH230" s="14">
        <v>104.10299999999999</v>
      </c>
      <c r="BI230" s="14">
        <v>97.592009000000004</v>
      </c>
      <c r="BJ230" s="14">
        <v>70.52</v>
      </c>
      <c r="BK230" s="14">
        <v>78.915999999999997</v>
      </c>
      <c r="BL230" s="14">
        <v>79.155000000000001</v>
      </c>
      <c r="BM230" s="14">
        <v>79.149000000000001</v>
      </c>
    </row>
    <row r="231" spans="1:65" ht="13.5" customHeight="1" x14ac:dyDescent="0.2">
      <c r="A231" s="1"/>
      <c r="B231" s="16" t="s">
        <v>283</v>
      </c>
      <c r="C231" s="10"/>
      <c r="D231" s="11"/>
      <c r="E231" s="11"/>
      <c r="F231" s="11"/>
      <c r="G231" s="11"/>
      <c r="H231" s="11">
        <v>0.2</v>
      </c>
      <c r="I231" s="11">
        <v>0.5</v>
      </c>
      <c r="J231" s="11">
        <v>0.4</v>
      </c>
      <c r="K231" s="11">
        <v>0.7</v>
      </c>
      <c r="L231" s="11">
        <v>1.9</v>
      </c>
      <c r="M231" s="11">
        <v>2.4</v>
      </c>
      <c r="N231" s="11">
        <v>4.0999999999999996</v>
      </c>
      <c r="O231" s="11">
        <v>4.2</v>
      </c>
      <c r="P231" s="11">
        <v>18</v>
      </c>
      <c r="Q231" s="11">
        <v>20.2</v>
      </c>
      <c r="R231" s="11">
        <v>9.9</v>
      </c>
      <c r="S231" s="11">
        <v>14.6</v>
      </c>
      <c r="T231" s="11">
        <v>40</v>
      </c>
      <c r="U231" s="11">
        <v>91.2</v>
      </c>
      <c r="V231" s="11">
        <v>127.5</v>
      </c>
      <c r="W231" s="11">
        <v>143.5</v>
      </c>
      <c r="X231" s="11">
        <v>206.69999999999993</v>
      </c>
      <c r="Y231" s="11">
        <v>352.7</v>
      </c>
      <c r="Z231" s="11">
        <v>227.4</v>
      </c>
      <c r="AA231" s="11">
        <v>540</v>
      </c>
      <c r="AB231" s="11">
        <v>746</v>
      </c>
      <c r="AC231" s="11">
        <v>494.4</v>
      </c>
      <c r="AD231" s="11">
        <v>517.4</v>
      </c>
      <c r="AE231" s="11">
        <v>567.1</v>
      </c>
      <c r="AF231" s="11">
        <v>460.58400599999999</v>
      </c>
      <c r="AG231" s="11">
        <v>547.20000000000005</v>
      </c>
      <c r="AH231" s="11">
        <v>624</v>
      </c>
      <c r="AI231" s="11">
        <v>1841.9999999999991</v>
      </c>
      <c r="AJ231" s="11">
        <v>1081.2</v>
      </c>
      <c r="AK231" s="11">
        <v>1967.9999999999995</v>
      </c>
      <c r="AL231" s="11">
        <v>2246.4</v>
      </c>
      <c r="AM231" s="11">
        <v>3195.6000000000004</v>
      </c>
      <c r="AN231" s="11">
        <v>1917.6</v>
      </c>
      <c r="AO231" s="11">
        <v>1992</v>
      </c>
      <c r="AP231" s="11">
        <v>1813.2</v>
      </c>
      <c r="AQ231" s="11">
        <v>1247.028395</v>
      </c>
      <c r="AR231" s="11">
        <v>1718.9891009999999</v>
      </c>
      <c r="AS231" s="11">
        <v>1184.3949090000001</v>
      </c>
      <c r="AT231" s="11">
        <v>1252.2980010000001</v>
      </c>
      <c r="AU231" s="11">
        <v>1263.797</v>
      </c>
      <c r="AV231" s="11">
        <v>1622.650999</v>
      </c>
      <c r="AW231" s="11">
        <v>2226.6909999999998</v>
      </c>
      <c r="AX231" s="11">
        <v>3145.005999</v>
      </c>
      <c r="AY231" s="11">
        <v>6463.7030000000004</v>
      </c>
      <c r="AZ231" s="11">
        <v>4476.617002</v>
      </c>
      <c r="BA231" s="11">
        <v>4053.5088580000001</v>
      </c>
      <c r="BB231" s="11">
        <v>3798.1454469999999</v>
      </c>
      <c r="BC231" s="11">
        <v>3977.3033449999998</v>
      </c>
      <c r="BD231" s="11">
        <v>3484.5943379999999</v>
      </c>
      <c r="BE231" s="11">
        <v>2764.6641549999999</v>
      </c>
      <c r="BF231" s="11">
        <v>2230.2500239999999</v>
      </c>
      <c r="BG231" s="11">
        <v>1488.302874</v>
      </c>
      <c r="BH231" s="11">
        <v>1449.3720000000001</v>
      </c>
      <c r="BI231" s="11">
        <v>2006.9446109999999</v>
      </c>
      <c r="BJ231" s="11">
        <v>1708.4449999999999</v>
      </c>
      <c r="BK231" s="11">
        <v>1369.404</v>
      </c>
      <c r="BL231" s="11">
        <v>1570.17</v>
      </c>
      <c r="BM231" s="11">
        <v>1170.4749999999999</v>
      </c>
    </row>
    <row r="232" spans="1:65" ht="13.5" customHeight="1" x14ac:dyDescent="0.2">
      <c r="A232" s="1"/>
      <c r="B232" s="16" t="s">
        <v>284</v>
      </c>
      <c r="C232" s="13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>
        <v>0.1</v>
      </c>
      <c r="T232" s="14">
        <v>0.2</v>
      </c>
      <c r="U232" s="14">
        <v>0.6</v>
      </c>
      <c r="V232" s="14">
        <v>1.5</v>
      </c>
      <c r="W232" s="14">
        <v>1.4</v>
      </c>
      <c r="X232" s="14">
        <v>1.7000000000000008</v>
      </c>
      <c r="Y232" s="14">
        <v>2</v>
      </c>
      <c r="Z232" s="14">
        <v>0.8</v>
      </c>
      <c r="AA232" s="14">
        <v>1.1000000000000001</v>
      </c>
      <c r="AB232" s="14">
        <v>2.2000000000000002</v>
      </c>
      <c r="AC232" s="14">
        <v>6.8</v>
      </c>
      <c r="AD232" s="14">
        <v>10.8</v>
      </c>
      <c r="AE232" s="14">
        <v>13.9</v>
      </c>
      <c r="AF232" s="14">
        <v>21.563154999999998</v>
      </c>
      <c r="AG232" s="14">
        <v>51.6</v>
      </c>
      <c r="AH232" s="14">
        <v>55.2</v>
      </c>
      <c r="AI232" s="14">
        <v>48</v>
      </c>
      <c r="AJ232" s="14">
        <v>73.2</v>
      </c>
      <c r="AK232" s="14">
        <v>115.20000000000003</v>
      </c>
      <c r="AL232" s="14">
        <v>175.20000000000013</v>
      </c>
      <c r="AM232" s="14">
        <v>92.4</v>
      </c>
      <c r="AN232" s="14">
        <v>78</v>
      </c>
      <c r="AO232" s="14">
        <v>59.999999999999993</v>
      </c>
      <c r="AP232" s="14">
        <v>34.799999999999997</v>
      </c>
      <c r="AQ232" s="14">
        <v>35.035943000000003</v>
      </c>
      <c r="AR232" s="14">
        <v>31.798670999999999</v>
      </c>
      <c r="AS232" s="14">
        <v>21.34451</v>
      </c>
      <c r="AT232" s="14">
        <v>27.139999</v>
      </c>
      <c r="AU232" s="14">
        <v>38.36</v>
      </c>
      <c r="AV232" s="14">
        <v>51.270999000000003</v>
      </c>
      <c r="AW232" s="14">
        <v>68.204999000000001</v>
      </c>
      <c r="AX232" s="14">
        <v>64.651000999999994</v>
      </c>
      <c r="AY232" s="14">
        <v>93.954999999999998</v>
      </c>
      <c r="AZ232" s="14">
        <v>55.411000000000001</v>
      </c>
      <c r="BA232" s="14">
        <v>130.407701</v>
      </c>
      <c r="BB232" s="14">
        <v>199.555362</v>
      </c>
      <c r="BC232" s="14">
        <v>160.295378</v>
      </c>
      <c r="BD232" s="14">
        <v>203.308189</v>
      </c>
      <c r="BE232" s="14">
        <v>224.30215000000001</v>
      </c>
      <c r="BF232" s="14">
        <v>224.70501200000001</v>
      </c>
      <c r="BG232" s="14">
        <v>120.430297</v>
      </c>
      <c r="BH232" s="14">
        <v>142.255</v>
      </c>
      <c r="BI232" s="14">
        <v>151.284346</v>
      </c>
      <c r="BJ232" s="14">
        <v>111.282</v>
      </c>
      <c r="BK232" s="14">
        <v>87.475999999999999</v>
      </c>
      <c r="BL232" s="14">
        <v>121.083</v>
      </c>
      <c r="BM232" s="14">
        <v>120.462</v>
      </c>
    </row>
    <row r="233" spans="1:65" ht="13.5" customHeight="1" x14ac:dyDescent="0.2">
      <c r="A233" s="1"/>
      <c r="B233" s="16" t="s">
        <v>285</v>
      </c>
      <c r="C233" s="10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>
        <v>0.6</v>
      </c>
      <c r="T233" s="11">
        <v>1</v>
      </c>
      <c r="U233" s="11">
        <v>1</v>
      </c>
      <c r="V233" s="11">
        <v>2.5</v>
      </c>
      <c r="W233" s="11">
        <v>6.8</v>
      </c>
      <c r="X233" s="11">
        <v>15.600000000000003</v>
      </c>
      <c r="Y233" s="11">
        <v>13.5</v>
      </c>
      <c r="Z233" s="11">
        <v>4.5999999999999996</v>
      </c>
      <c r="AA233" s="11">
        <v>5.5</v>
      </c>
      <c r="AB233" s="11">
        <v>6.6</v>
      </c>
      <c r="AC233" s="11">
        <v>15.5</v>
      </c>
      <c r="AD233" s="11">
        <v>24.1</v>
      </c>
      <c r="AE233" s="11">
        <v>10.199999999999999</v>
      </c>
      <c r="AF233" s="11">
        <v>2.745447</v>
      </c>
      <c r="AG233" s="11">
        <v>9.6</v>
      </c>
      <c r="AH233" s="11">
        <v>25.2</v>
      </c>
      <c r="AI233" s="11">
        <v>78</v>
      </c>
      <c r="AJ233" s="11">
        <v>57.6</v>
      </c>
      <c r="AK233" s="11">
        <v>132</v>
      </c>
      <c r="AL233" s="11">
        <v>194.4</v>
      </c>
      <c r="AM233" s="11">
        <v>203.99999999999989</v>
      </c>
      <c r="AN233" s="11">
        <v>236.4</v>
      </c>
      <c r="AO233" s="11">
        <v>265.2</v>
      </c>
      <c r="AP233" s="11">
        <v>189.59999999999988</v>
      </c>
      <c r="AQ233" s="11">
        <v>213.412283</v>
      </c>
      <c r="AR233" s="11">
        <v>187.83738500000001</v>
      </c>
      <c r="AS233" s="11">
        <v>195.83404400000001</v>
      </c>
      <c r="AT233" s="11">
        <v>204.39700199999999</v>
      </c>
      <c r="AU233" s="11">
        <v>245.02600100000001</v>
      </c>
      <c r="AV233" s="11">
        <v>282.28499900000003</v>
      </c>
      <c r="AW233" s="11">
        <v>358.875</v>
      </c>
      <c r="AX233" s="11">
        <v>466.160999</v>
      </c>
      <c r="AY233" s="11">
        <v>720.00400100000002</v>
      </c>
      <c r="AZ233" s="11">
        <v>641.42600100000004</v>
      </c>
      <c r="BA233" s="11">
        <v>944.43811600000004</v>
      </c>
      <c r="BB233" s="11">
        <v>1368.9562570000001</v>
      </c>
      <c r="BC233" s="11">
        <v>1472.617272</v>
      </c>
      <c r="BD233" s="11">
        <v>1440.21336</v>
      </c>
      <c r="BE233" s="11">
        <v>1391.7267449999999</v>
      </c>
      <c r="BF233" s="11">
        <v>1217.3731749999999</v>
      </c>
      <c r="BG233" s="11">
        <v>1192.410764</v>
      </c>
      <c r="BH233" s="11">
        <v>959.94100000000003</v>
      </c>
      <c r="BI233" s="11">
        <v>803.16378999999995</v>
      </c>
      <c r="BJ233" s="11">
        <v>744.48</v>
      </c>
      <c r="BK233" s="11">
        <v>485.32100000000003</v>
      </c>
      <c r="BL233" s="11">
        <v>793.79399999999998</v>
      </c>
      <c r="BM233" s="11">
        <v>777.67899999999997</v>
      </c>
    </row>
    <row r="234" spans="1:65" ht="13.5" customHeight="1" x14ac:dyDescent="0.2">
      <c r="A234" s="1"/>
      <c r="B234" s="16" t="s">
        <v>286</v>
      </c>
      <c r="C234" s="13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>
        <v>15.835000000000001</v>
      </c>
      <c r="BI234" s="14">
        <v>18.358353999999999</v>
      </c>
      <c r="BJ234" s="14">
        <v>10.654</v>
      </c>
      <c r="BK234" s="14"/>
      <c r="BL234" s="14">
        <v>7.3760000000000003</v>
      </c>
      <c r="BM234" s="14"/>
    </row>
    <row r="235" spans="1:65" ht="13.5" customHeight="1" x14ac:dyDescent="0.2">
      <c r="A235" s="1"/>
      <c r="B235" s="16" t="s">
        <v>287</v>
      </c>
      <c r="C235" s="10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>
        <v>2.5000000000000001E-2</v>
      </c>
      <c r="AH235" s="11"/>
      <c r="AI235" s="11">
        <v>6.0000000000000001E-3</v>
      </c>
      <c r="AJ235" s="11"/>
      <c r="AK235" s="11"/>
      <c r="AL235" s="11"/>
      <c r="AM235" s="11"/>
      <c r="AN235" s="11">
        <v>0.25099999999999989</v>
      </c>
      <c r="AO235" s="11">
        <v>0.10143599999999998</v>
      </c>
      <c r="AP235" s="11">
        <v>1.2000000000000004</v>
      </c>
      <c r="AQ235" s="11">
        <v>0.419906</v>
      </c>
      <c r="AR235" s="11">
        <v>0.25890800000000003</v>
      </c>
      <c r="AS235" s="11">
        <v>0.22012300000000001</v>
      </c>
      <c r="AT235" s="11">
        <v>0.401001</v>
      </c>
      <c r="AU235" s="11">
        <v>0.469001</v>
      </c>
      <c r="AV235" s="11">
        <v>0.73899899999999996</v>
      </c>
      <c r="AW235" s="11">
        <v>0.60899999999999999</v>
      </c>
      <c r="AX235" s="11">
        <v>1.7700009999999999</v>
      </c>
      <c r="AY235" s="11">
        <v>1.544001</v>
      </c>
      <c r="AZ235" s="11">
        <v>1.203001</v>
      </c>
      <c r="BA235" s="11">
        <v>1.145445</v>
      </c>
      <c r="BB235" s="11">
        <v>0.96389899999999995</v>
      </c>
      <c r="BC235" s="11">
        <v>1.2373940000000001</v>
      </c>
      <c r="BD235" s="11">
        <v>2.6501540000000001</v>
      </c>
      <c r="BE235" s="11">
        <v>4.2696259999999997</v>
      </c>
      <c r="BF235" s="11">
        <v>11.142056999999999</v>
      </c>
      <c r="BG235" s="11">
        <v>14.645951999999999</v>
      </c>
      <c r="BH235" s="11">
        <v>2.5510000000000002</v>
      </c>
      <c r="BI235" s="11">
        <v>27.177029000000001</v>
      </c>
      <c r="BJ235" s="11">
        <v>1.0189999999999999</v>
      </c>
      <c r="BK235" s="11">
        <v>33.161999999999999</v>
      </c>
      <c r="BL235" s="11">
        <v>4.1219999999999999</v>
      </c>
      <c r="BM235" s="11">
        <v>6.883</v>
      </c>
    </row>
    <row r="236" spans="1:65" ht="13.5" customHeight="1" x14ac:dyDescent="0.2">
      <c r="A236" s="1"/>
      <c r="B236" s="16" t="s">
        <v>288</v>
      </c>
      <c r="C236" s="13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>
        <v>0.5</v>
      </c>
      <c r="AD236" s="14">
        <v>3.3</v>
      </c>
      <c r="AE236" s="14">
        <v>2.6</v>
      </c>
      <c r="AF236" s="14">
        <v>3.3813499999999999</v>
      </c>
      <c r="AG236" s="14">
        <v>4.8</v>
      </c>
      <c r="AH236" s="14">
        <v>3.6</v>
      </c>
      <c r="AI236" s="14">
        <v>2.4000000000000008</v>
      </c>
      <c r="AJ236" s="14">
        <v>4.8</v>
      </c>
      <c r="AK236" s="14">
        <v>1.2000000000000004</v>
      </c>
      <c r="AL236" s="14">
        <v>2.4</v>
      </c>
      <c r="AM236" s="14">
        <v>1.1999999999999993</v>
      </c>
      <c r="AN236" s="14">
        <v>1.1999999999999993</v>
      </c>
      <c r="AO236" s="14">
        <v>1.2000000000000004</v>
      </c>
      <c r="AP236" s="14">
        <v>1.2000000000000004</v>
      </c>
      <c r="AQ236" s="14">
        <v>0.66616699999999995</v>
      </c>
      <c r="AR236" s="14">
        <v>0.48286899999999999</v>
      </c>
      <c r="AS236" s="14">
        <v>0.66578999999999999</v>
      </c>
      <c r="AT236" s="14">
        <v>0.75700000000000001</v>
      </c>
      <c r="AU236" s="14">
        <v>1.240002</v>
      </c>
      <c r="AV236" s="14">
        <v>2.0800010000000002</v>
      </c>
      <c r="AW236" s="14">
        <v>2.2000000000000002</v>
      </c>
      <c r="AX236" s="14">
        <v>3.6769989999999999</v>
      </c>
      <c r="AY236" s="14">
        <v>2.157</v>
      </c>
      <c r="AZ236" s="14">
        <v>1.5919989999999999</v>
      </c>
      <c r="BA236" s="14">
        <v>1.8903669999999999</v>
      </c>
      <c r="BB236" s="14">
        <v>3.3706360000000002</v>
      </c>
      <c r="BC236" s="14">
        <v>6.5828759999999997</v>
      </c>
      <c r="BD236" s="14">
        <v>3.387689</v>
      </c>
      <c r="BE236" s="14">
        <v>3.2351079999999999</v>
      </c>
      <c r="BF236" s="14">
        <v>2.7243460000000002</v>
      </c>
      <c r="BG236" s="14">
        <v>3.4072749999999998</v>
      </c>
      <c r="BH236" s="14">
        <v>3.2919999999999998</v>
      </c>
      <c r="BI236" s="14">
        <v>5.3024079999999998</v>
      </c>
      <c r="BJ236" s="14">
        <v>3.327</v>
      </c>
      <c r="BK236" s="14">
        <v>1.976</v>
      </c>
      <c r="BL236" s="14">
        <v>3.819</v>
      </c>
      <c r="BM236" s="14">
        <v>5.3490000000000002</v>
      </c>
    </row>
    <row r="237" spans="1:65" ht="13.5" customHeight="1" x14ac:dyDescent="0.2">
      <c r="A237" s="1"/>
      <c r="B237" s="16" t="s">
        <v>289</v>
      </c>
      <c r="C237" s="10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>
        <v>0.1</v>
      </c>
      <c r="AA237" s="11">
        <v>0.2</v>
      </c>
      <c r="AB237" s="11">
        <v>0.1</v>
      </c>
      <c r="AC237" s="11">
        <v>0.2</v>
      </c>
      <c r="AD237" s="11">
        <v>0.5</v>
      </c>
      <c r="AE237" s="11">
        <v>0.6</v>
      </c>
      <c r="AF237" s="11">
        <v>0.42699300000000001</v>
      </c>
      <c r="AG237" s="11">
        <v>19.2</v>
      </c>
      <c r="AH237" s="11">
        <v>2.4</v>
      </c>
      <c r="AI237" s="11"/>
      <c r="AJ237" s="11"/>
      <c r="AK237" s="11">
        <v>18</v>
      </c>
      <c r="AL237" s="11">
        <v>2.4</v>
      </c>
      <c r="AM237" s="11">
        <v>19.199999999999989</v>
      </c>
      <c r="AN237" s="11"/>
      <c r="AO237" s="11"/>
      <c r="AP237" s="11">
        <v>5.9999999999999991</v>
      </c>
      <c r="AQ237" s="11">
        <v>1.8759619999999999</v>
      </c>
      <c r="AR237" s="11">
        <v>23.380343</v>
      </c>
      <c r="AS237" s="11">
        <v>0.49948199999999998</v>
      </c>
      <c r="AT237" s="11">
        <v>0.98799899999999996</v>
      </c>
      <c r="AU237" s="11">
        <v>26.878</v>
      </c>
      <c r="AV237" s="11">
        <v>0.69799900000000004</v>
      </c>
      <c r="AW237" s="11">
        <v>0.58399900000000005</v>
      </c>
      <c r="AX237" s="11">
        <v>0.62199899999999997</v>
      </c>
      <c r="AY237" s="11">
        <v>0.495</v>
      </c>
      <c r="AZ237" s="11">
        <v>0.67599900000000002</v>
      </c>
      <c r="BA237" s="11">
        <v>0.58816100000000004</v>
      </c>
      <c r="BB237" s="11">
        <v>0.71825499999999998</v>
      </c>
      <c r="BC237" s="11">
        <v>1.0660160000000001</v>
      </c>
      <c r="BD237" s="11">
        <v>0.98207100000000003</v>
      </c>
      <c r="BE237" s="11">
        <v>1.284694</v>
      </c>
      <c r="BF237" s="11">
        <v>1.571043</v>
      </c>
      <c r="BG237" s="11">
        <v>1.388684</v>
      </c>
      <c r="BH237" s="11">
        <v>2.0990000000000002</v>
      </c>
      <c r="BI237" s="11">
        <v>1.9701200000000001</v>
      </c>
      <c r="BJ237" s="11">
        <v>1.278</v>
      </c>
      <c r="BK237" s="11">
        <v>0.76400000000000001</v>
      </c>
      <c r="BL237" s="11">
        <v>13.814</v>
      </c>
      <c r="BM237" s="11">
        <v>4.9269999999999996</v>
      </c>
    </row>
    <row r="238" spans="1:65" ht="13.5" customHeight="1" x14ac:dyDescent="0.2">
      <c r="A238" s="1"/>
      <c r="B238" s="16" t="s">
        <v>290</v>
      </c>
      <c r="C238" s="13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>
        <v>1.7</v>
      </c>
      <c r="T238" s="14">
        <v>3.9</v>
      </c>
      <c r="U238" s="14">
        <v>2.7</v>
      </c>
      <c r="V238" s="14">
        <v>5.6</v>
      </c>
      <c r="W238" s="14">
        <v>5.9</v>
      </c>
      <c r="X238" s="14">
        <v>6.9</v>
      </c>
      <c r="Y238" s="14">
        <v>8.9</v>
      </c>
      <c r="Z238" s="14">
        <v>3.4</v>
      </c>
      <c r="AA238" s="14">
        <v>1.8</v>
      </c>
      <c r="AB238" s="14">
        <v>1.7</v>
      </c>
      <c r="AC238" s="14">
        <v>1.7</v>
      </c>
      <c r="AD238" s="14">
        <v>4</v>
      </c>
      <c r="AE238" s="14">
        <v>5.0999999999999996</v>
      </c>
      <c r="AF238" s="14">
        <v>2.4372370000000001</v>
      </c>
      <c r="AG238" s="14">
        <v>3.6</v>
      </c>
      <c r="AH238" s="14">
        <v>4.8</v>
      </c>
      <c r="AI238" s="14">
        <v>3.5999999999999992</v>
      </c>
      <c r="AJ238" s="14">
        <v>2.4</v>
      </c>
      <c r="AK238" s="14">
        <v>1.2000000000000004</v>
      </c>
      <c r="AL238" s="14">
        <v>2.4</v>
      </c>
      <c r="AM238" s="14">
        <v>4.7999999999999989</v>
      </c>
      <c r="AN238" s="14">
        <v>3.6</v>
      </c>
      <c r="AO238" s="14">
        <v>3.5999999999999992</v>
      </c>
      <c r="AP238" s="14">
        <v>2.399999999999999</v>
      </c>
      <c r="AQ238" s="14">
        <v>2.3139970000000001</v>
      </c>
      <c r="AR238" s="14">
        <v>2.6667329999999998</v>
      </c>
      <c r="AS238" s="14">
        <v>1.990848</v>
      </c>
      <c r="AT238" s="14">
        <v>2.864001</v>
      </c>
      <c r="AU238" s="14">
        <v>3.776999</v>
      </c>
      <c r="AV238" s="14">
        <v>5.3010010000000003</v>
      </c>
      <c r="AW238" s="14">
        <v>6.5209999999999999</v>
      </c>
      <c r="AX238" s="14">
        <v>8.6989999999999998</v>
      </c>
      <c r="AY238" s="14">
        <v>13.906001</v>
      </c>
      <c r="AZ238" s="14">
        <v>9.2950009999999992</v>
      </c>
      <c r="BA238" s="14">
        <v>14.284992000000001</v>
      </c>
      <c r="BB238" s="14">
        <v>19.119845000000002</v>
      </c>
      <c r="BC238" s="14">
        <v>28.416039999999999</v>
      </c>
      <c r="BD238" s="14">
        <v>19.912586999999998</v>
      </c>
      <c r="BE238" s="14">
        <v>11.162549</v>
      </c>
      <c r="BF238" s="14">
        <v>9.6180990000000008</v>
      </c>
      <c r="BG238" s="14">
        <v>5.6224379999999998</v>
      </c>
      <c r="BH238" s="14">
        <v>7.3639999999999999</v>
      </c>
      <c r="BI238" s="14">
        <v>9.1598860000000002</v>
      </c>
      <c r="BJ238" s="14">
        <v>17.794</v>
      </c>
      <c r="BK238" s="14">
        <v>5.9969999999999999</v>
      </c>
      <c r="BL238" s="14">
        <v>6.4130000000000003</v>
      </c>
      <c r="BM238" s="14">
        <v>9.0519999999999996</v>
      </c>
    </row>
    <row r="239" spans="1:65" ht="13.5" customHeight="1" x14ac:dyDescent="0.2">
      <c r="A239" s="1"/>
      <c r="B239" s="16" t="s">
        <v>291</v>
      </c>
      <c r="C239" s="10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>
        <v>0.3</v>
      </c>
      <c r="T239" s="11">
        <v>0.5</v>
      </c>
      <c r="U239" s="11">
        <v>0.5</v>
      </c>
      <c r="V239" s="11">
        <v>0.8</v>
      </c>
      <c r="W239" s="11">
        <v>1.8</v>
      </c>
      <c r="X239" s="11">
        <v>3.4</v>
      </c>
      <c r="Y239" s="11">
        <v>13.5</v>
      </c>
      <c r="Z239" s="11">
        <v>9.8000000000000007</v>
      </c>
      <c r="AA239" s="11">
        <v>7.6</v>
      </c>
      <c r="AB239" s="11">
        <v>6.9</v>
      </c>
      <c r="AC239" s="11">
        <v>6.8</v>
      </c>
      <c r="AD239" s="11">
        <v>5.6</v>
      </c>
      <c r="AE239" s="11">
        <v>3.6</v>
      </c>
      <c r="AF239" s="11">
        <v>3.3493629999999999</v>
      </c>
      <c r="AG239" s="11">
        <v>4.8</v>
      </c>
      <c r="AH239" s="11">
        <v>4.8</v>
      </c>
      <c r="AI239" s="11">
        <v>12</v>
      </c>
      <c r="AJ239" s="11">
        <v>12</v>
      </c>
      <c r="AK239" s="11">
        <v>18</v>
      </c>
      <c r="AL239" s="11">
        <v>27.599999999999994</v>
      </c>
      <c r="AM239" s="11">
        <v>31.199999999999996</v>
      </c>
      <c r="AN239" s="11">
        <v>23.999999999999993</v>
      </c>
      <c r="AO239" s="11">
        <v>28.800000000000008</v>
      </c>
      <c r="AP239" s="11">
        <v>26.399999999999984</v>
      </c>
      <c r="AQ239" s="11">
        <v>24.35136</v>
      </c>
      <c r="AR239" s="11">
        <v>20.035411</v>
      </c>
      <c r="AS239" s="11">
        <v>22.622911999999999</v>
      </c>
      <c r="AT239" s="11">
        <v>19.422000000000001</v>
      </c>
      <c r="AU239" s="11">
        <v>22.923999999999999</v>
      </c>
      <c r="AV239" s="11">
        <v>35.997999</v>
      </c>
      <c r="AW239" s="11">
        <v>47.322999000000003</v>
      </c>
      <c r="AX239" s="11">
        <v>63.556998999999998</v>
      </c>
      <c r="AY239" s="11">
        <v>76.278001000000003</v>
      </c>
      <c r="AZ239" s="11">
        <v>48.283999999999999</v>
      </c>
      <c r="BA239" s="11">
        <v>53.716973000000003</v>
      </c>
      <c r="BB239" s="11">
        <v>90.410752000000002</v>
      </c>
      <c r="BC239" s="11">
        <v>82.220748</v>
      </c>
      <c r="BD239" s="11">
        <v>98.469730999999996</v>
      </c>
      <c r="BE239" s="11">
        <v>111.563098</v>
      </c>
      <c r="BF239" s="11">
        <v>105.622516</v>
      </c>
      <c r="BG239" s="11">
        <v>96.379750999999999</v>
      </c>
      <c r="BH239" s="11">
        <v>112.23099999999999</v>
      </c>
      <c r="BI239" s="11">
        <v>90.816884999999999</v>
      </c>
      <c r="BJ239" s="11">
        <v>85.668000000000006</v>
      </c>
      <c r="BK239" s="11">
        <v>52.249000000000002</v>
      </c>
      <c r="BL239" s="11">
        <v>49.212000000000003</v>
      </c>
      <c r="BM239" s="11">
        <v>59.533999999999999</v>
      </c>
    </row>
    <row r="240" spans="1:65" ht="13.5" customHeight="1" x14ac:dyDescent="0.2">
      <c r="A240" s="1"/>
      <c r="B240" s="16" t="s">
        <v>292</v>
      </c>
      <c r="C240" s="13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>
        <v>0.2</v>
      </c>
      <c r="T240" s="14">
        <v>1.1000000000000001</v>
      </c>
      <c r="U240" s="14">
        <v>0.5</v>
      </c>
      <c r="V240" s="14">
        <v>4.2</v>
      </c>
      <c r="W240" s="14">
        <v>6.8</v>
      </c>
      <c r="X240" s="14">
        <v>24.900000000000002</v>
      </c>
      <c r="Y240" s="14">
        <v>3.3</v>
      </c>
      <c r="Z240" s="14">
        <v>0.5</v>
      </c>
      <c r="AA240" s="14">
        <v>1</v>
      </c>
      <c r="AB240" s="14">
        <v>1.9</v>
      </c>
      <c r="AC240" s="14">
        <v>3.3</v>
      </c>
      <c r="AD240" s="14">
        <v>6.8</v>
      </c>
      <c r="AE240" s="14">
        <v>8.6999999999999993</v>
      </c>
      <c r="AF240" s="14">
        <v>11.063610000000001</v>
      </c>
      <c r="AG240" s="14">
        <v>16.8</v>
      </c>
      <c r="AH240" s="14">
        <v>32.4</v>
      </c>
      <c r="AI240" s="14">
        <v>37.199999999999989</v>
      </c>
      <c r="AJ240" s="14">
        <v>48</v>
      </c>
      <c r="AK240" s="14">
        <v>53.999999999999986</v>
      </c>
      <c r="AL240" s="14">
        <v>64.799999999999983</v>
      </c>
      <c r="AM240" s="14">
        <v>87.599999999999966</v>
      </c>
      <c r="AN240" s="14">
        <v>104.40000000000003</v>
      </c>
      <c r="AO240" s="14">
        <v>132.00000000000006</v>
      </c>
      <c r="AP240" s="14">
        <v>94.800000000000026</v>
      </c>
      <c r="AQ240" s="14">
        <v>138.33420000000001</v>
      </c>
      <c r="AR240" s="14">
        <v>78.265962000000002</v>
      </c>
      <c r="AS240" s="14">
        <v>34.657088000000002</v>
      </c>
      <c r="AT240" s="14">
        <v>44.351998999999999</v>
      </c>
      <c r="AU240" s="14">
        <v>39.587000000000003</v>
      </c>
      <c r="AV240" s="14">
        <v>57.073002000000002</v>
      </c>
      <c r="AW240" s="14">
        <v>54.236998999999997</v>
      </c>
      <c r="AX240" s="14">
        <v>71.637</v>
      </c>
      <c r="AY240" s="14">
        <v>99</v>
      </c>
      <c r="AZ240" s="14">
        <v>64.430000000000007</v>
      </c>
      <c r="BA240" s="14">
        <v>159.17774700000001</v>
      </c>
      <c r="BB240" s="14">
        <v>217.02823000000001</v>
      </c>
      <c r="BC240" s="14">
        <v>183.99218099999999</v>
      </c>
      <c r="BD240" s="14">
        <v>385.91903600000001</v>
      </c>
      <c r="BE240" s="14">
        <v>255.31989999999999</v>
      </c>
      <c r="BF240" s="14">
        <v>192.795467</v>
      </c>
      <c r="BG240" s="14">
        <v>99.218022000000005</v>
      </c>
      <c r="BH240" s="14">
        <v>113.30800000000001</v>
      </c>
      <c r="BI240" s="14">
        <v>121.958494</v>
      </c>
      <c r="BJ240" s="14">
        <v>121.34399999999999</v>
      </c>
      <c r="BK240" s="14">
        <v>75.14</v>
      </c>
      <c r="BL240" s="14">
        <v>134.029</v>
      </c>
      <c r="BM240" s="14">
        <v>152.392</v>
      </c>
    </row>
    <row r="241" spans="1:65" ht="13.5" customHeight="1" x14ac:dyDescent="0.2">
      <c r="A241" s="1"/>
      <c r="B241" s="16" t="s">
        <v>293</v>
      </c>
      <c r="C241" s="10"/>
      <c r="D241" s="11"/>
      <c r="E241" s="11"/>
      <c r="F241" s="11"/>
      <c r="G241" s="11"/>
      <c r="H241" s="11"/>
      <c r="I241" s="11">
        <v>0.1</v>
      </c>
      <c r="J241" s="11"/>
      <c r="K241" s="11"/>
      <c r="L241" s="11"/>
      <c r="M241" s="11"/>
      <c r="N241" s="11"/>
      <c r="O241" s="11"/>
      <c r="P241" s="11"/>
      <c r="Q241" s="11"/>
      <c r="R241" s="11"/>
      <c r="S241" s="11">
        <v>8.6</v>
      </c>
      <c r="T241" s="11">
        <v>16.8</v>
      </c>
      <c r="U241" s="11">
        <v>23.2</v>
      </c>
      <c r="V241" s="11">
        <v>41.3</v>
      </c>
      <c r="W241" s="11">
        <v>29.3</v>
      </c>
      <c r="X241" s="11">
        <v>53.999999999999993</v>
      </c>
      <c r="Y241" s="11">
        <v>63.9</v>
      </c>
      <c r="Z241" s="11">
        <v>17.899999999999999</v>
      </c>
      <c r="AA241" s="11">
        <v>37.9</v>
      </c>
      <c r="AB241" s="11">
        <v>31.8</v>
      </c>
      <c r="AC241" s="11">
        <v>33.799999999999997</v>
      </c>
      <c r="AD241" s="11">
        <v>42.7</v>
      </c>
      <c r="AE241" s="11">
        <v>64.5</v>
      </c>
      <c r="AF241" s="11">
        <v>36.911169999999998</v>
      </c>
      <c r="AG241" s="11">
        <v>51.6</v>
      </c>
      <c r="AH241" s="11">
        <v>93.6</v>
      </c>
      <c r="AI241" s="11">
        <v>428.4</v>
      </c>
      <c r="AJ241" s="11">
        <v>391.2</v>
      </c>
      <c r="AK241" s="11">
        <v>98.4</v>
      </c>
      <c r="AL241" s="11">
        <v>116.39999999999999</v>
      </c>
      <c r="AM241" s="11">
        <v>123.60000000000002</v>
      </c>
      <c r="AN241" s="11">
        <v>222</v>
      </c>
      <c r="AO241" s="11">
        <v>282</v>
      </c>
      <c r="AP241" s="11">
        <v>280.7999999999999</v>
      </c>
      <c r="AQ241" s="11">
        <v>380.27703600000001</v>
      </c>
      <c r="AR241" s="11">
        <v>554.66431499999999</v>
      </c>
      <c r="AS241" s="11">
        <v>247.48642000000001</v>
      </c>
      <c r="AT241" s="11">
        <v>106.97699900000001</v>
      </c>
      <c r="AU241" s="11">
        <v>229.90199999999999</v>
      </c>
      <c r="AV241" s="11">
        <v>570.52300000000002</v>
      </c>
      <c r="AW241" s="11">
        <v>995.90899999999999</v>
      </c>
      <c r="AX241" s="11">
        <v>1232.5060000000001</v>
      </c>
      <c r="AY241" s="11">
        <v>728.38699899999995</v>
      </c>
      <c r="AZ241" s="11">
        <v>353.386999</v>
      </c>
      <c r="BA241" s="11">
        <v>643.53684299999998</v>
      </c>
      <c r="BB241" s="11">
        <v>614.67650100000003</v>
      </c>
      <c r="BC241" s="11">
        <v>522.94461899999999</v>
      </c>
      <c r="BD241" s="11">
        <v>442.90491100000003</v>
      </c>
      <c r="BE241" s="11">
        <v>235.883895</v>
      </c>
      <c r="BF241" s="11">
        <v>449.47578299999998</v>
      </c>
      <c r="BG241" s="11">
        <v>326.26230800000002</v>
      </c>
      <c r="BH241" s="11">
        <v>59.448999999999998</v>
      </c>
      <c r="BI241" s="11">
        <v>20.569569999999999</v>
      </c>
      <c r="BJ241" s="11">
        <v>22.190999999999999</v>
      </c>
      <c r="BK241" s="11">
        <v>19.22</v>
      </c>
      <c r="BL241" s="11">
        <v>31.143999999999998</v>
      </c>
      <c r="BM241" s="11">
        <v>41.226999999999997</v>
      </c>
    </row>
    <row r="242" spans="1:65" ht="13.5" customHeight="1" x14ac:dyDescent="0.2">
      <c r="A242" s="1"/>
      <c r="B242" s="16" t="s">
        <v>294</v>
      </c>
      <c r="C242" s="13"/>
      <c r="D242" s="14"/>
      <c r="E242" s="14">
        <v>0.4</v>
      </c>
      <c r="F242" s="14"/>
      <c r="G242" s="14">
        <v>0.3</v>
      </c>
      <c r="H242" s="14"/>
      <c r="I242" s="14">
        <v>0.2</v>
      </c>
      <c r="J242" s="14">
        <v>0.3</v>
      </c>
      <c r="K242" s="14">
        <v>0.5</v>
      </c>
      <c r="L242" s="14">
        <v>3</v>
      </c>
      <c r="M242" s="14">
        <v>4.8</v>
      </c>
      <c r="N242" s="14">
        <v>7.9</v>
      </c>
      <c r="O242" s="14">
        <v>6.3</v>
      </c>
      <c r="P242" s="14">
        <v>28.8</v>
      </c>
      <c r="Q242" s="14">
        <v>47.6</v>
      </c>
      <c r="R242" s="14">
        <v>29.2</v>
      </c>
      <c r="S242" s="14">
        <v>0.1</v>
      </c>
      <c r="T242" s="14">
        <v>3.2</v>
      </c>
      <c r="U242" s="14">
        <v>0.7</v>
      </c>
      <c r="V242" s="14">
        <v>0.8</v>
      </c>
      <c r="W242" s="14">
        <v>2.9</v>
      </c>
      <c r="X242" s="14"/>
      <c r="Y242" s="14">
        <v>0.2</v>
      </c>
      <c r="Z242" s="14">
        <v>0.1</v>
      </c>
      <c r="AA242" s="14">
        <v>0.2</v>
      </c>
      <c r="AB242" s="14">
        <v>0.5</v>
      </c>
      <c r="AC242" s="14">
        <v>2.4</v>
      </c>
      <c r="AD242" s="14">
        <v>5.0999999999999996</v>
      </c>
      <c r="AE242" s="14">
        <v>9.3000000000000007</v>
      </c>
      <c r="AF242" s="14">
        <v>1.6661300000000001</v>
      </c>
      <c r="AG242" s="14">
        <v>35.758000000000003</v>
      </c>
      <c r="AH242" s="14">
        <v>0.93100000000000005</v>
      </c>
      <c r="AI242" s="14">
        <v>9.4E-2</v>
      </c>
      <c r="AJ242" s="14"/>
      <c r="AK242" s="14">
        <v>1.2000000000000004</v>
      </c>
      <c r="AL242" s="14">
        <v>1.2000000000000002</v>
      </c>
      <c r="AM242" s="14">
        <v>2.4000000000000008</v>
      </c>
      <c r="AN242" s="14">
        <v>1.2130000000000003</v>
      </c>
      <c r="AO242" s="14">
        <v>71.548894999999987</v>
      </c>
      <c r="AP242" s="14">
        <v>39.599999999999973</v>
      </c>
      <c r="AQ242" s="14">
        <v>72.132923000000005</v>
      </c>
      <c r="AR242" s="14">
        <v>279.40267999999998</v>
      </c>
      <c r="AS242" s="14">
        <v>3.1607820000000002</v>
      </c>
      <c r="AT242" s="14">
        <v>80.840999999999994</v>
      </c>
      <c r="AU242" s="14">
        <v>204.660999</v>
      </c>
      <c r="AV242" s="14">
        <v>64.876000000000005</v>
      </c>
      <c r="AW242" s="14">
        <v>255.130999</v>
      </c>
      <c r="AX242" s="14">
        <v>77.638999999999996</v>
      </c>
      <c r="AY242" s="14">
        <v>8.4940029999999993</v>
      </c>
      <c r="AZ242" s="14">
        <v>1624.7560020000001</v>
      </c>
      <c r="BA242" s="14">
        <v>3753.513582</v>
      </c>
      <c r="BB242" s="14">
        <v>1020.70618</v>
      </c>
      <c r="BC242" s="14">
        <v>1113.660883</v>
      </c>
      <c r="BD242" s="14">
        <v>558.318984</v>
      </c>
      <c r="BE242" s="14">
        <v>1085.5400959999999</v>
      </c>
      <c r="BF242" s="14">
        <v>547.90693799999997</v>
      </c>
      <c r="BG242" s="14">
        <v>92.306797000000003</v>
      </c>
      <c r="BH242" s="14">
        <v>626.79600000000005</v>
      </c>
      <c r="BI242" s="14">
        <v>179.290426</v>
      </c>
      <c r="BJ242" s="14">
        <v>107.952</v>
      </c>
      <c r="BK242" s="14">
        <v>40.317999999999998</v>
      </c>
      <c r="BL242" s="14">
        <v>42.252000000000002</v>
      </c>
      <c r="BM242" s="14">
        <v>12.138</v>
      </c>
    </row>
    <row r="243" spans="1:65" ht="13.5" customHeight="1" x14ac:dyDescent="0.2">
      <c r="A243" s="1"/>
      <c r="B243" s="9" t="s">
        <v>295</v>
      </c>
      <c r="C243" s="10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>
        <v>0.9</v>
      </c>
      <c r="X243" s="11">
        <v>0.89999999999999991</v>
      </c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>
        <v>1.1999999999999991</v>
      </c>
      <c r="AK243" s="11"/>
      <c r="AL243" s="11"/>
      <c r="AM243" s="11"/>
      <c r="AN243" s="11">
        <v>4.8000000000000007</v>
      </c>
      <c r="AO243" s="11"/>
      <c r="AP243" s="11"/>
      <c r="AQ243" s="11"/>
      <c r="AR243" s="11"/>
      <c r="AS243" s="11"/>
      <c r="AT243" s="11">
        <v>1.734</v>
      </c>
      <c r="AU243" s="11">
        <v>9.4509989999999995</v>
      </c>
      <c r="AV243" s="11"/>
      <c r="AW243" s="11">
        <v>203.24100000000001</v>
      </c>
      <c r="AX243" s="11">
        <v>214.32199900000001</v>
      </c>
      <c r="AY243" s="11">
        <v>344.79200200000002</v>
      </c>
      <c r="AZ243" s="11">
        <v>48.375999</v>
      </c>
      <c r="BA243" s="11">
        <v>62.737304999999999</v>
      </c>
      <c r="BB243" s="11">
        <v>73.980086</v>
      </c>
      <c r="BC243" s="11">
        <v>74.202832000000001</v>
      </c>
      <c r="BD243" s="11">
        <v>57.839467999999997</v>
      </c>
      <c r="BE243" s="11">
        <v>55.818693000000003</v>
      </c>
      <c r="BF243" s="11">
        <v>51.535457999999998</v>
      </c>
      <c r="BG243" s="11">
        <v>46.888060000000003</v>
      </c>
      <c r="BH243" s="11">
        <v>71.677999999999997</v>
      </c>
      <c r="BI243" s="11">
        <v>59.159388</v>
      </c>
      <c r="BJ243" s="11">
        <v>42.170999999999999</v>
      </c>
      <c r="BK243" s="11">
        <v>21.11</v>
      </c>
      <c r="BL243" s="11">
        <v>22.396999999999998</v>
      </c>
      <c r="BM243" s="11">
        <v>13.808999999999999</v>
      </c>
    </row>
    <row r="244" spans="1:65" ht="13.5" customHeight="1" x14ac:dyDescent="0.2">
      <c r="A244" s="1"/>
      <c r="B244" s="12" t="s">
        <v>296</v>
      </c>
      <c r="C244" s="13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>
        <v>1.734</v>
      </c>
      <c r="AU244" s="14">
        <v>9.4509989999999995</v>
      </c>
      <c r="AV244" s="14"/>
      <c r="AW244" s="14">
        <v>203.24100000000001</v>
      </c>
      <c r="AX244" s="14">
        <v>214.32199900000001</v>
      </c>
      <c r="AY244" s="14">
        <v>344.79200200000002</v>
      </c>
      <c r="AZ244" s="14">
        <v>48.375999</v>
      </c>
      <c r="BA244" s="14">
        <v>62.737304999999999</v>
      </c>
      <c r="BB244" s="14">
        <v>73.980086</v>
      </c>
      <c r="BC244" s="14">
        <v>74.202832000000001</v>
      </c>
      <c r="BD244" s="14">
        <v>57.839467999999997</v>
      </c>
      <c r="BE244" s="14">
        <v>55.818693000000003</v>
      </c>
      <c r="BF244" s="14">
        <v>51.535457999999998</v>
      </c>
      <c r="BG244" s="14">
        <v>46.888060000000003</v>
      </c>
      <c r="BH244" s="14">
        <v>71.677999999999997</v>
      </c>
      <c r="BI244" s="14">
        <v>59.159388</v>
      </c>
      <c r="BJ244" s="14">
        <v>42.170999999999999</v>
      </c>
      <c r="BK244" s="14">
        <v>21.11</v>
      </c>
      <c r="BL244" s="14">
        <v>22.396999999999998</v>
      </c>
      <c r="BM244" s="14">
        <v>13.808999999999999</v>
      </c>
    </row>
    <row r="245" spans="1:65" ht="13.5" customHeight="1" x14ac:dyDescent="0.2">
      <c r="A245" s="1"/>
      <c r="B245" s="12" t="s">
        <v>297</v>
      </c>
      <c r="C245" s="10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>
        <v>0.9</v>
      </c>
      <c r="X245" s="11">
        <v>0.89999999999999991</v>
      </c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1"/>
      <c r="BL245" s="11"/>
      <c r="BM245" s="11"/>
    </row>
    <row r="246" spans="1:65" ht="13.5" customHeight="1" x14ac:dyDescent="0.2">
      <c r="A246" s="1"/>
      <c r="B246" s="12" t="s">
        <v>298</v>
      </c>
      <c r="C246" s="13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>
        <v>1.1999999999999991</v>
      </c>
      <c r="AK246" s="14"/>
      <c r="AL246" s="14"/>
      <c r="AM246" s="14"/>
      <c r="AN246" s="14">
        <v>4.8000000000000007</v>
      </c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</row>
    <row r="247" spans="1:65" ht="13.5" customHeight="1" x14ac:dyDescent="0.2">
      <c r="A247" s="1"/>
      <c r="B247" s="9" t="s">
        <v>299</v>
      </c>
      <c r="C247" s="10"/>
      <c r="D247" s="11"/>
      <c r="E247" s="11">
        <v>0.1</v>
      </c>
      <c r="F247" s="11">
        <v>0.2</v>
      </c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>
        <v>0.1</v>
      </c>
      <c r="T247" s="11">
        <v>0.3</v>
      </c>
      <c r="U247" s="11">
        <v>9.5</v>
      </c>
      <c r="V247" s="11">
        <v>5.0999999999999996</v>
      </c>
      <c r="W247" s="11">
        <v>0.4</v>
      </c>
      <c r="X247" s="11">
        <v>10.8</v>
      </c>
      <c r="Y247" s="11">
        <v>7.7</v>
      </c>
      <c r="Z247" s="11">
        <v>98.6</v>
      </c>
      <c r="AA247" s="11">
        <v>8.6999999999999993</v>
      </c>
      <c r="AB247" s="11">
        <v>7.6</v>
      </c>
      <c r="AC247" s="11">
        <v>112.8</v>
      </c>
      <c r="AD247" s="11">
        <v>0.1</v>
      </c>
      <c r="AE247" s="11"/>
      <c r="AF247" s="11"/>
      <c r="AG247" s="11">
        <v>2835.6</v>
      </c>
      <c r="AH247" s="11">
        <v>544.79999999999995</v>
      </c>
      <c r="AI247" s="11">
        <v>568.79999999999984</v>
      </c>
      <c r="AJ247" s="11">
        <v>232.8</v>
      </c>
      <c r="AK247" s="11">
        <v>265.2000000000001</v>
      </c>
      <c r="AL247" s="11">
        <v>343.2000000000001</v>
      </c>
      <c r="AM247" s="11">
        <v>35.999999999999986</v>
      </c>
      <c r="AN247" s="11">
        <v>166.79999999999987</v>
      </c>
      <c r="AO247" s="11">
        <v>175.2000000000001</v>
      </c>
      <c r="AP247" s="11">
        <v>205.2</v>
      </c>
      <c r="AQ247" s="11">
        <v>288.70715999999999</v>
      </c>
      <c r="AR247" s="11">
        <v>185.50978799999999</v>
      </c>
      <c r="AS247" s="11"/>
      <c r="AT247" s="11">
        <v>285.61400400000002</v>
      </c>
      <c r="AU247" s="11">
        <v>359.718996</v>
      </c>
      <c r="AV247" s="11">
        <v>414.86700000000002</v>
      </c>
      <c r="AW247" s="11">
        <v>367.72299600000002</v>
      </c>
      <c r="AX247" s="11">
        <v>485.88900000000001</v>
      </c>
      <c r="AY247" s="11">
        <v>308.49</v>
      </c>
      <c r="AZ247" s="11">
        <v>76.140996000000001</v>
      </c>
      <c r="BA247" s="11">
        <v>5.5012999999999999E-2</v>
      </c>
      <c r="BB247" s="11"/>
      <c r="BC247" s="11">
        <v>0.122373</v>
      </c>
      <c r="BD247" s="11">
        <v>0.286275</v>
      </c>
      <c r="BE247" s="11">
        <v>2.692005</v>
      </c>
      <c r="BF247" s="11">
        <v>2.9395099999999998</v>
      </c>
      <c r="BG247" s="11">
        <v>3.6777329999999999</v>
      </c>
      <c r="BH247" s="11">
        <v>16.762</v>
      </c>
      <c r="BI247" s="11"/>
      <c r="BJ247" s="11"/>
      <c r="BK247" s="11"/>
      <c r="BL247" s="11"/>
      <c r="BM247" s="11"/>
    </row>
    <row r="248" spans="1:65" ht="13.5" customHeight="1" x14ac:dyDescent="0.2">
      <c r="A248" s="1"/>
      <c r="B248" s="9" t="s">
        <v>300</v>
      </c>
      <c r="C248" s="13"/>
      <c r="D248" s="14"/>
      <c r="E248" s="14">
        <v>0.1</v>
      </c>
      <c r="F248" s="14"/>
      <c r="G248" s="14"/>
      <c r="H248" s="14"/>
      <c r="I248" s="14"/>
      <c r="J248" s="14"/>
      <c r="K248" s="14">
        <v>0.1</v>
      </c>
      <c r="L248" s="14"/>
      <c r="M248" s="14"/>
      <c r="N248" s="14"/>
      <c r="O248" s="14">
        <v>2.1</v>
      </c>
      <c r="P248" s="14">
        <v>4.7</v>
      </c>
      <c r="Q248" s="14">
        <v>33.200000000000003</v>
      </c>
      <c r="R248" s="14">
        <v>21.9</v>
      </c>
      <c r="S248" s="14">
        <v>3.3</v>
      </c>
      <c r="T248" s="14">
        <v>6.9</v>
      </c>
      <c r="U248" s="14">
        <v>0.5</v>
      </c>
      <c r="V248" s="14">
        <v>4.0999999999999996</v>
      </c>
      <c r="W248" s="14">
        <v>580.9</v>
      </c>
      <c r="X248" s="14">
        <v>932.69999999999982</v>
      </c>
      <c r="Y248" s="14">
        <v>1022</v>
      </c>
      <c r="Z248" s="14">
        <v>921</v>
      </c>
      <c r="AA248" s="14">
        <v>908.4</v>
      </c>
      <c r="AB248" s="14">
        <v>1111.9000000000001</v>
      </c>
      <c r="AC248" s="14">
        <v>752.6</v>
      </c>
      <c r="AD248" s="14">
        <v>823.1</v>
      </c>
      <c r="AE248" s="14">
        <v>1095</v>
      </c>
      <c r="AF248" s="14">
        <v>1405.1240849999999</v>
      </c>
      <c r="AG248" s="14">
        <v>2773.5889999999999</v>
      </c>
      <c r="AH248" s="14">
        <v>493</v>
      </c>
      <c r="AI248" s="14">
        <v>690.99999999999977</v>
      </c>
      <c r="AJ248" s="14">
        <v>3574</v>
      </c>
      <c r="AK248" s="14">
        <v>5352.8989999999967</v>
      </c>
      <c r="AL248" s="14">
        <v>6294.5109999999968</v>
      </c>
      <c r="AM248" s="14">
        <v>8290.6819999999989</v>
      </c>
      <c r="AN248" s="14">
        <v>7959.4939999999988</v>
      </c>
      <c r="AO248" s="14">
        <v>0.73249899999999979</v>
      </c>
      <c r="AP248" s="14"/>
      <c r="AQ248" s="14">
        <v>5.8089999999999999E-3</v>
      </c>
      <c r="AR248" s="14">
        <v>2.9319999999999999E-2</v>
      </c>
      <c r="AS248" s="14">
        <v>6.5256999999999996E-2</v>
      </c>
      <c r="AT248" s="14">
        <v>1.6989989999999999</v>
      </c>
      <c r="AU248" s="14">
        <v>2.6510009999999999</v>
      </c>
      <c r="AV248" s="14">
        <v>2.950002</v>
      </c>
      <c r="AW248" s="14">
        <v>9.0880019999999995</v>
      </c>
      <c r="AX248" s="14">
        <v>22.227</v>
      </c>
      <c r="AY248" s="14">
        <v>20.057998999999999</v>
      </c>
      <c r="AZ248" s="14">
        <v>18.544</v>
      </c>
      <c r="BA248" s="14">
        <v>90.920518000000001</v>
      </c>
      <c r="BB248" s="14">
        <v>508.76366999999999</v>
      </c>
      <c r="BC248" s="14">
        <v>47.763630999999997</v>
      </c>
      <c r="BD248" s="14">
        <v>56.423071</v>
      </c>
      <c r="BE248" s="14">
        <v>95.262514999999993</v>
      </c>
      <c r="BF248" s="14">
        <v>39.254328999999998</v>
      </c>
      <c r="BG248" s="14">
        <v>33.950113999999999</v>
      </c>
      <c r="BH248" s="14">
        <v>86.116</v>
      </c>
      <c r="BI248" s="14">
        <v>51.674053000000001</v>
      </c>
      <c r="BJ248" s="14">
        <v>54.378</v>
      </c>
      <c r="BK248" s="14">
        <v>68.055999999999997</v>
      </c>
      <c r="BL248" s="14">
        <v>126.4</v>
      </c>
      <c r="BM248" s="14">
        <v>82.093999999999994</v>
      </c>
    </row>
    <row r="249" spans="1:65" ht="13.5" customHeight="1" x14ac:dyDescent="0.2">
      <c r="A249" s="1"/>
      <c r="B249" s="9" t="s">
        <v>301</v>
      </c>
      <c r="C249" s="10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  <c r="BA249" s="11"/>
      <c r="BB249" s="11"/>
      <c r="BC249" s="11"/>
      <c r="BD249" s="11"/>
      <c r="BE249" s="11"/>
      <c r="BF249" s="11"/>
      <c r="BG249" s="11"/>
      <c r="BH249" s="11"/>
      <c r="BI249" s="11"/>
      <c r="BJ249" s="11"/>
      <c r="BK249" s="11"/>
      <c r="BL249" s="11"/>
      <c r="BM249" s="11"/>
    </row>
    <row r="250" spans="1:65" ht="13.5" customHeight="1" x14ac:dyDescent="0.2">
      <c r="A250" s="1"/>
      <c r="B250" s="12" t="s">
        <v>302</v>
      </c>
      <c r="C250" s="13"/>
      <c r="D250" s="14"/>
      <c r="E250" s="14"/>
      <c r="F250" s="14">
        <v>0.1</v>
      </c>
      <c r="G250" s="14">
        <v>0.4</v>
      </c>
      <c r="H250" s="14">
        <v>2.1</v>
      </c>
      <c r="I250" s="14">
        <v>6.8</v>
      </c>
      <c r="J250" s="14">
        <v>8.6999999999999993</v>
      </c>
      <c r="K250" s="14">
        <v>11.8</v>
      </c>
      <c r="L250" s="14">
        <v>12.9</v>
      </c>
      <c r="M250" s="14">
        <v>17.100000000000001</v>
      </c>
      <c r="N250" s="14">
        <v>28.7</v>
      </c>
      <c r="O250" s="14">
        <v>20</v>
      </c>
      <c r="P250" s="14">
        <v>32</v>
      </c>
      <c r="Q250" s="14">
        <v>89.2</v>
      </c>
      <c r="R250" s="14">
        <v>200.6</v>
      </c>
      <c r="S250" s="14">
        <v>206.4</v>
      </c>
      <c r="T250" s="14">
        <v>287.5</v>
      </c>
      <c r="U250" s="14">
        <v>352.9</v>
      </c>
      <c r="V250" s="14">
        <v>499.7</v>
      </c>
      <c r="W250" s="14">
        <v>754.1</v>
      </c>
      <c r="X250" s="14">
        <v>1278.4999999999995</v>
      </c>
      <c r="Y250" s="14">
        <v>1025.5</v>
      </c>
      <c r="Z250" s="14">
        <v>729.5</v>
      </c>
      <c r="AA250" s="14">
        <v>890.2</v>
      </c>
      <c r="AB250" s="14">
        <v>1144.7</v>
      </c>
      <c r="AC250" s="14">
        <v>810.4</v>
      </c>
      <c r="AD250" s="14">
        <v>896.6</v>
      </c>
      <c r="AE250" s="14">
        <v>1194.9000000000001</v>
      </c>
      <c r="AF250" s="14">
        <v>1184.388946</v>
      </c>
      <c r="AG250" s="14">
        <v>1248.2919999999999</v>
      </c>
      <c r="AH250" s="14">
        <v>2874.7310000000002</v>
      </c>
      <c r="AI250" s="14">
        <v>2279.1120000000001</v>
      </c>
      <c r="AJ250" s="14">
        <v>1994.4000000000003</v>
      </c>
      <c r="AK250" s="14">
        <v>3133.2</v>
      </c>
      <c r="AL250" s="14">
        <v>3048</v>
      </c>
      <c r="AM250" s="14">
        <v>3352.8</v>
      </c>
      <c r="AN250" s="14">
        <v>3864.0349999999999</v>
      </c>
      <c r="AO250" s="14">
        <v>4059.5707000000011</v>
      </c>
      <c r="AP250" s="14">
        <v>3614.4</v>
      </c>
      <c r="AQ250" s="14">
        <v>3294.0982159999999</v>
      </c>
      <c r="AR250" s="14">
        <v>3972.714328</v>
      </c>
      <c r="AS250" s="14">
        <v>3902.2769490000001</v>
      </c>
      <c r="AT250" s="14">
        <v>4142.9000189999997</v>
      </c>
      <c r="AU250" s="14">
        <v>7277.846004</v>
      </c>
      <c r="AV250" s="14">
        <v>8031.8510059999999</v>
      </c>
      <c r="AW250" s="14">
        <v>9923.8549930000008</v>
      </c>
      <c r="AX250" s="14">
        <v>11244.403012999999</v>
      </c>
      <c r="AY250" s="14">
        <v>13264.942999000001</v>
      </c>
      <c r="AZ250" s="14">
        <v>12956.60102</v>
      </c>
      <c r="BA250" s="14">
        <v>15592.902977</v>
      </c>
      <c r="BB250" s="14">
        <v>18110.381410000002</v>
      </c>
      <c r="BC250" s="14">
        <v>14264.873967</v>
      </c>
      <c r="BD250" s="14">
        <v>15377.165857</v>
      </c>
      <c r="BE250" s="14">
        <v>15216.498473</v>
      </c>
      <c r="BF250" s="14">
        <v>11813.981388</v>
      </c>
      <c r="BG250" s="14">
        <v>13455.601871000001</v>
      </c>
      <c r="BH250" s="14">
        <v>11063.254999999999</v>
      </c>
      <c r="BI250" s="14">
        <v>10126.281974</v>
      </c>
      <c r="BJ250" s="14">
        <v>9736.1039999999994</v>
      </c>
      <c r="BK250" s="14">
        <v>8087.6689999999999</v>
      </c>
      <c r="BL250" s="14">
        <v>11965.99</v>
      </c>
      <c r="BM250" s="14">
        <v>13796.21</v>
      </c>
    </row>
    <row r="251" spans="1:65" ht="13.5" customHeight="1" x14ac:dyDescent="0.2">
      <c r="A251" s="1"/>
      <c r="B251" s="12" t="s">
        <v>303</v>
      </c>
      <c r="C251" s="10"/>
      <c r="D251" s="11"/>
      <c r="E251" s="11"/>
      <c r="F251" s="11"/>
      <c r="G251" s="11">
        <v>0.6</v>
      </c>
      <c r="H251" s="11">
        <v>1.1000000000000001</v>
      </c>
      <c r="I251" s="11">
        <v>1.4</v>
      </c>
      <c r="J251" s="11">
        <v>1.5</v>
      </c>
      <c r="K251" s="11">
        <v>2.4</v>
      </c>
      <c r="L251" s="11">
        <v>3.4</v>
      </c>
      <c r="M251" s="11">
        <v>6.6</v>
      </c>
      <c r="N251" s="11">
        <v>6.7</v>
      </c>
      <c r="O251" s="11">
        <v>12.7</v>
      </c>
      <c r="P251" s="11">
        <v>36.700000000000003</v>
      </c>
      <c r="Q251" s="11">
        <v>101.1</v>
      </c>
      <c r="R251" s="11">
        <v>250.9</v>
      </c>
      <c r="S251" s="11">
        <v>733.7</v>
      </c>
      <c r="T251" s="11">
        <v>1266</v>
      </c>
      <c r="U251" s="11">
        <v>1386</v>
      </c>
      <c r="V251" s="11">
        <v>1477.1</v>
      </c>
      <c r="W251" s="11">
        <v>1968.1</v>
      </c>
      <c r="X251" s="11">
        <v>2441.5</v>
      </c>
      <c r="Y251" s="11">
        <v>2082.4</v>
      </c>
      <c r="Z251" s="11">
        <v>2738.6</v>
      </c>
      <c r="AA251" s="11">
        <v>2046.3</v>
      </c>
      <c r="AB251" s="11">
        <v>1947.1</v>
      </c>
      <c r="AC251" s="11">
        <v>1753.1</v>
      </c>
      <c r="AD251" s="11">
        <v>2037</v>
      </c>
      <c r="AE251" s="11">
        <v>2549.1999999999998</v>
      </c>
      <c r="AF251" s="11">
        <v>1930.3407110000001</v>
      </c>
      <c r="AG251" s="11">
        <v>1940.4</v>
      </c>
      <c r="AH251" s="11">
        <v>3190.8</v>
      </c>
      <c r="AI251" s="11">
        <v>3358.8</v>
      </c>
      <c r="AJ251" s="11">
        <v>3470.4</v>
      </c>
      <c r="AK251" s="11">
        <v>3450</v>
      </c>
      <c r="AL251" s="11">
        <v>4306.7999999999993</v>
      </c>
      <c r="AM251" s="11">
        <v>5181.5999999999995</v>
      </c>
      <c r="AN251" s="11">
        <v>4553.9999999999991</v>
      </c>
      <c r="AO251" s="11">
        <v>5874.0000000000009</v>
      </c>
      <c r="AP251" s="11">
        <v>5457.6</v>
      </c>
      <c r="AQ251" s="11">
        <v>6519.8749159999998</v>
      </c>
      <c r="AR251" s="11">
        <v>6292.3916140000001</v>
      </c>
      <c r="AS251" s="11">
        <v>6591.8911909999997</v>
      </c>
      <c r="AT251" s="11">
        <v>7526.9740030000003</v>
      </c>
      <c r="AU251" s="11">
        <v>9465.8360040000007</v>
      </c>
      <c r="AV251" s="11">
        <v>10594.189994</v>
      </c>
      <c r="AW251" s="11">
        <v>12760.629005000001</v>
      </c>
      <c r="AX251" s="11">
        <v>17268.452008</v>
      </c>
      <c r="AY251" s="11">
        <v>24069.958995000001</v>
      </c>
      <c r="AZ251" s="11">
        <v>21551.102005000001</v>
      </c>
      <c r="BA251" s="11">
        <v>24970.474779</v>
      </c>
      <c r="BB251" s="11">
        <v>29217.731786</v>
      </c>
      <c r="BC251" s="11">
        <v>32869.094546</v>
      </c>
      <c r="BD251" s="11">
        <v>29163.557672999999</v>
      </c>
      <c r="BE251" s="11">
        <v>31474.702372</v>
      </c>
      <c r="BF251" s="11">
        <v>27679.344230999999</v>
      </c>
      <c r="BG251" s="11">
        <v>22948.275532</v>
      </c>
      <c r="BH251" s="11">
        <v>21539.800999999999</v>
      </c>
      <c r="BI251" s="11">
        <v>18904.598112</v>
      </c>
      <c r="BJ251" s="11">
        <v>14870.609</v>
      </c>
      <c r="BK251" s="11">
        <v>12423.535</v>
      </c>
      <c r="BL251" s="11">
        <v>12888.723</v>
      </c>
      <c r="BM251" s="11">
        <v>14527.853999999999</v>
      </c>
    </row>
    <row r="252" spans="1:65" ht="13.5" customHeight="1" x14ac:dyDescent="0.2">
      <c r="A252" s="1"/>
      <c r="B252" s="12" t="s">
        <v>304</v>
      </c>
      <c r="C252" s="13">
        <v>2.2000000000000002</v>
      </c>
      <c r="D252" s="14">
        <v>1.4</v>
      </c>
      <c r="E252" s="14">
        <v>4.5</v>
      </c>
      <c r="F252" s="14">
        <v>5.9</v>
      </c>
      <c r="G252" s="14">
        <v>8.9</v>
      </c>
      <c r="H252" s="14">
        <v>17.600000000000001</v>
      </c>
      <c r="I252" s="14">
        <v>28.8</v>
      </c>
      <c r="J252" s="14">
        <v>24.8</v>
      </c>
      <c r="K252" s="14">
        <v>28.2</v>
      </c>
      <c r="L252" s="14">
        <v>42.6</v>
      </c>
      <c r="M252" s="14">
        <v>59.3</v>
      </c>
      <c r="N252" s="14">
        <v>68</v>
      </c>
      <c r="O252" s="14">
        <v>124.8</v>
      </c>
      <c r="P252" s="14">
        <v>275.10000000000002</v>
      </c>
      <c r="Q252" s="14">
        <v>459.1</v>
      </c>
      <c r="R252" s="14">
        <v>620</v>
      </c>
      <c r="S252" s="14">
        <v>1042.4000000000001</v>
      </c>
      <c r="T252" s="14">
        <v>1381.4</v>
      </c>
      <c r="U252" s="14">
        <v>1798.3</v>
      </c>
      <c r="V252" s="14">
        <v>2124.4</v>
      </c>
      <c r="W252" s="14">
        <v>2379.5</v>
      </c>
      <c r="X252" s="14">
        <v>2318.3999999999996</v>
      </c>
      <c r="Y252" s="14">
        <v>2123</v>
      </c>
      <c r="Z252" s="14">
        <v>2359</v>
      </c>
      <c r="AA252" s="14">
        <v>2671.5</v>
      </c>
      <c r="AB252" s="14">
        <v>2734.1</v>
      </c>
      <c r="AC252" s="14">
        <v>3654.2</v>
      </c>
      <c r="AD252" s="14">
        <v>5917.7</v>
      </c>
      <c r="AE252" s="14">
        <v>7078.3</v>
      </c>
      <c r="AF252" s="14">
        <v>6124.2780439999997</v>
      </c>
      <c r="AG252" s="14">
        <v>8411.7540000000008</v>
      </c>
      <c r="AH252" s="14">
        <v>9345.6</v>
      </c>
      <c r="AI252" s="14">
        <v>8473.2000000000025</v>
      </c>
      <c r="AJ252" s="14">
        <v>9096</v>
      </c>
      <c r="AK252" s="14">
        <v>10436.4</v>
      </c>
      <c r="AL252" s="14">
        <v>15016.8</v>
      </c>
      <c r="AM252" s="14">
        <v>14391.6</v>
      </c>
      <c r="AN252" s="14">
        <v>15289.277999999998</v>
      </c>
      <c r="AO252" s="14">
        <v>16687.203928999999</v>
      </c>
      <c r="AP252" s="14">
        <v>17442</v>
      </c>
      <c r="AQ252" s="14">
        <v>19547.339080999998</v>
      </c>
      <c r="AR252" s="14">
        <v>17842.158138999999</v>
      </c>
      <c r="AS252" s="14">
        <v>19762.672938</v>
      </c>
      <c r="AT252" s="14">
        <v>23215.336005000001</v>
      </c>
      <c r="AU252" s="14">
        <v>32985.869008000001</v>
      </c>
      <c r="AV252" s="14">
        <v>39097.667009999997</v>
      </c>
      <c r="AW252" s="14">
        <v>43775.975008000001</v>
      </c>
      <c r="AX252" s="14">
        <v>49383.584001000003</v>
      </c>
      <c r="AY252" s="14">
        <v>52734.281001000003</v>
      </c>
      <c r="AZ252" s="14">
        <v>42906.865996</v>
      </c>
      <c r="BA252" s="14">
        <v>48108.185840999999</v>
      </c>
      <c r="BB252" s="14">
        <v>50898.320849000003</v>
      </c>
      <c r="BC252" s="14">
        <v>44753.168885999999</v>
      </c>
      <c r="BD252" s="14">
        <v>44243.822165999998</v>
      </c>
      <c r="BE252" s="14">
        <v>46164.360069000002</v>
      </c>
      <c r="BF252" s="14">
        <v>40727.770858999997</v>
      </c>
      <c r="BG252" s="14">
        <v>39692.152949000003</v>
      </c>
      <c r="BH252" s="14">
        <v>45407.678</v>
      </c>
      <c r="BI252" s="14">
        <v>51539.066955000002</v>
      </c>
      <c r="BJ252" s="14">
        <v>47376.711000000003</v>
      </c>
      <c r="BK252" s="14">
        <v>47515.714999999997</v>
      </c>
      <c r="BL252" s="14">
        <v>63721.156999999999</v>
      </c>
      <c r="BM252" s="14">
        <v>68164.039000000004</v>
      </c>
    </row>
    <row r="253" spans="1:65" ht="13.5" customHeight="1" x14ac:dyDescent="0.2">
      <c r="A253" s="1"/>
      <c r="B253" s="12" t="s">
        <v>305</v>
      </c>
      <c r="C253" s="10"/>
      <c r="D253" s="11"/>
      <c r="E253" s="11"/>
      <c r="F253" s="11"/>
      <c r="G253" s="11">
        <v>0.6</v>
      </c>
      <c r="H253" s="11">
        <v>1.1000000000000001</v>
      </c>
      <c r="I253" s="11">
        <v>1.4</v>
      </c>
      <c r="J253" s="11">
        <v>3.8</v>
      </c>
      <c r="K253" s="11">
        <v>10.8</v>
      </c>
      <c r="L253" s="11">
        <v>8.6999999999999993</v>
      </c>
      <c r="M253" s="11">
        <v>12.8</v>
      </c>
      <c r="N253" s="11">
        <v>24.5</v>
      </c>
      <c r="O253" s="11">
        <v>21.9</v>
      </c>
      <c r="P253" s="11">
        <v>45.1</v>
      </c>
      <c r="Q253" s="11">
        <v>113.4</v>
      </c>
      <c r="R253" s="11">
        <v>284.39999999999998</v>
      </c>
      <c r="S253" s="11">
        <v>741.2</v>
      </c>
      <c r="T253" s="11">
        <v>1254</v>
      </c>
      <c r="U253" s="11">
        <v>1382.1</v>
      </c>
      <c r="V253" s="11">
        <v>1546.6</v>
      </c>
      <c r="W253" s="11">
        <v>1975.7</v>
      </c>
      <c r="X253" s="11">
        <v>2620.1</v>
      </c>
      <c r="Y253" s="11">
        <v>2117.9</v>
      </c>
      <c r="Z253" s="11">
        <v>2643.2</v>
      </c>
      <c r="AA253" s="11">
        <v>1901.7</v>
      </c>
      <c r="AB253" s="11">
        <v>1905.9</v>
      </c>
      <c r="AC253" s="11">
        <v>1722.3</v>
      </c>
      <c r="AD253" s="11">
        <v>1969.5</v>
      </c>
      <c r="AE253" s="11">
        <v>2527.1999999999998</v>
      </c>
      <c r="AF253" s="11">
        <v>1871.083969</v>
      </c>
      <c r="AG253" s="11">
        <v>1882.8209999999999</v>
      </c>
      <c r="AH253" s="11">
        <v>3752.625</v>
      </c>
      <c r="AI253" s="11">
        <v>4131.6540000000005</v>
      </c>
      <c r="AJ253" s="11">
        <v>4231.2</v>
      </c>
      <c r="AK253" s="11">
        <v>4093.2</v>
      </c>
      <c r="AL253" s="11">
        <v>5347.2</v>
      </c>
      <c r="AM253" s="11">
        <v>6693.5999999999985</v>
      </c>
      <c r="AN253" s="11">
        <v>6326.4</v>
      </c>
      <c r="AO253" s="11">
        <v>6704.9692680000007</v>
      </c>
      <c r="AP253" s="11">
        <v>6390</v>
      </c>
      <c r="AQ253" s="11">
        <v>7423.0452729999997</v>
      </c>
      <c r="AR253" s="11">
        <v>8348.0692330000002</v>
      </c>
      <c r="AS253" s="11">
        <v>8299.2120410000007</v>
      </c>
      <c r="AT253" s="11">
        <v>9555.5460060000005</v>
      </c>
      <c r="AU253" s="11">
        <v>14054.213008000001</v>
      </c>
      <c r="AV253" s="11">
        <v>16814.684002999998</v>
      </c>
      <c r="AW253" s="11">
        <v>20328.794001999999</v>
      </c>
      <c r="AX253" s="11">
        <v>29296.590004999998</v>
      </c>
      <c r="AY253" s="11">
        <v>37356.293000999998</v>
      </c>
      <c r="AZ253" s="11">
        <v>25756.554007999999</v>
      </c>
      <c r="BA253" s="11">
        <v>32762.288967</v>
      </c>
      <c r="BB253" s="11">
        <v>42786.533317000001</v>
      </c>
      <c r="BC253" s="11">
        <v>45434.550647999997</v>
      </c>
      <c r="BD253" s="11">
        <v>43666.764490000001</v>
      </c>
      <c r="BE253" s="11">
        <v>44626.022335000001</v>
      </c>
      <c r="BF253" s="11">
        <v>35041.611109999998</v>
      </c>
      <c r="BG253" s="11">
        <v>30050.259740000001</v>
      </c>
      <c r="BH253" s="11">
        <v>31114.761999999999</v>
      </c>
      <c r="BI253" s="11">
        <v>27611.891336000001</v>
      </c>
      <c r="BJ253" s="11">
        <v>25372.989000000001</v>
      </c>
      <c r="BK253" s="11">
        <v>21034.66</v>
      </c>
      <c r="BL253" s="11">
        <v>23422.045999999998</v>
      </c>
      <c r="BM253" s="11">
        <v>22429.37</v>
      </c>
    </row>
    <row r="254" spans="1:65" ht="13.5" customHeight="1" x14ac:dyDescent="0.2">
      <c r="A254" s="1"/>
      <c r="B254" s="17" t="s">
        <v>306</v>
      </c>
      <c r="C254" s="13">
        <v>0.1</v>
      </c>
      <c r="D254" s="14">
        <v>0.4</v>
      </c>
      <c r="E254" s="14">
        <v>6.7</v>
      </c>
      <c r="F254" s="14">
        <v>19</v>
      </c>
      <c r="G254" s="14">
        <v>11.7</v>
      </c>
      <c r="H254" s="14">
        <v>26.7</v>
      </c>
      <c r="I254" s="14">
        <v>30.9</v>
      </c>
      <c r="J254" s="14">
        <v>26.5</v>
      </c>
      <c r="K254" s="14">
        <v>23.1</v>
      </c>
      <c r="L254" s="14">
        <v>42</v>
      </c>
      <c r="M254" s="14">
        <v>56.7</v>
      </c>
      <c r="N254" s="14">
        <v>74.2</v>
      </c>
      <c r="O254" s="14">
        <v>116</v>
      </c>
      <c r="P254" s="14">
        <v>218.6</v>
      </c>
      <c r="Q254" s="14">
        <v>381</v>
      </c>
      <c r="R254" s="14">
        <v>574.20000000000005</v>
      </c>
      <c r="S254" s="14">
        <v>417.9</v>
      </c>
      <c r="T254" s="14">
        <v>794.1</v>
      </c>
      <c r="U254" s="14">
        <v>1136.7</v>
      </c>
      <c r="V254" s="14">
        <v>1495.7</v>
      </c>
      <c r="W254" s="14">
        <v>2298.1</v>
      </c>
      <c r="X254" s="14">
        <v>2599.1999999999998</v>
      </c>
      <c r="Y254" s="14">
        <v>2975.1</v>
      </c>
      <c r="Z254" s="14">
        <v>2864.6</v>
      </c>
      <c r="AA254" s="14">
        <v>3887</v>
      </c>
      <c r="AB254" s="14">
        <v>3769</v>
      </c>
      <c r="AC254" s="14">
        <v>3234</v>
      </c>
      <c r="AD254" s="14">
        <v>3953.9</v>
      </c>
      <c r="AE254" s="14">
        <v>5350.1</v>
      </c>
      <c r="AF254" s="14">
        <v>6255.7134740000001</v>
      </c>
      <c r="AG254" s="14">
        <v>7951.56</v>
      </c>
      <c r="AH254" s="14">
        <v>13557.751</v>
      </c>
      <c r="AI254" s="14">
        <v>17341.825000000001</v>
      </c>
      <c r="AJ254" s="14">
        <v>22692</v>
      </c>
      <c r="AK254" s="14">
        <v>27268.799999999999</v>
      </c>
      <c r="AL254" s="14">
        <v>34789.19999999999</v>
      </c>
      <c r="AM254" s="14">
        <v>42703.19999999999</v>
      </c>
      <c r="AN254" s="14">
        <v>46535.18</v>
      </c>
      <c r="AO254" s="14">
        <v>42158.050661000001</v>
      </c>
      <c r="AP254" s="14">
        <v>43477.2</v>
      </c>
      <c r="AQ254" s="14">
        <v>50749.298310999999</v>
      </c>
      <c r="AR254" s="14">
        <v>48244.326537000001</v>
      </c>
      <c r="AS254" s="14">
        <v>55425.795904999999</v>
      </c>
      <c r="AT254" s="14">
        <v>71769.147029</v>
      </c>
      <c r="AU254" s="14">
        <v>95579.721000999998</v>
      </c>
      <c r="AV254" s="14">
        <v>116371.226345</v>
      </c>
      <c r="AW254" s="14">
        <v>136909.30600099999</v>
      </c>
      <c r="AX254" s="14">
        <v>164691.84701500001</v>
      </c>
      <c r="AY254" s="14">
        <v>195859.705005</v>
      </c>
      <c r="AZ254" s="14">
        <v>182582.001021</v>
      </c>
      <c r="BA254" s="14">
        <v>237346.11022199999</v>
      </c>
      <c r="BB254" s="14">
        <v>277812.72585400002</v>
      </c>
      <c r="BC254" s="14">
        <v>271478.174329</v>
      </c>
      <c r="BD254" s="14">
        <v>290117.91026099998</v>
      </c>
      <c r="BE254" s="14">
        <v>292527.10146699997</v>
      </c>
      <c r="BF254" s="14">
        <v>270090.39855099999</v>
      </c>
      <c r="BG254" s="14">
        <v>255643.09693999999</v>
      </c>
      <c r="BH254" s="14">
        <v>294338.97899999999</v>
      </c>
      <c r="BI254" s="14">
        <v>322498.65163500002</v>
      </c>
      <c r="BJ254" s="14">
        <v>291176.13</v>
      </c>
      <c r="BK254" s="14">
        <v>275325.03499999997</v>
      </c>
      <c r="BL254" s="14">
        <v>338310.51400000002</v>
      </c>
      <c r="BM254" s="14">
        <v>352183.76799999998</v>
      </c>
    </row>
    <row r="255" spans="1:65" ht="14.45" customHeight="1" x14ac:dyDescent="0.2">
      <c r="A255" s="1"/>
    </row>
    <row r="256" spans="1:65" ht="14.45" customHeight="1" x14ac:dyDescent="0.2">
      <c r="A256" s="1"/>
    </row>
    <row r="257" spans="1:1" ht="14.45" customHeight="1" x14ac:dyDescent="0.2">
      <c r="A257" s="1"/>
    </row>
    <row r="258" spans="1:1" ht="14.45" customHeight="1" x14ac:dyDescent="0.2">
      <c r="A258" s="1"/>
    </row>
    <row r="259" spans="1:1" ht="14.45" customHeight="1" x14ac:dyDescent="0.2">
      <c r="A259" s="1"/>
    </row>
    <row r="260" spans="1:1" ht="14.45" customHeight="1" x14ac:dyDescent="0.2">
      <c r="A260" s="1"/>
    </row>
    <row r="261" spans="1:1" ht="14.45" customHeight="1" x14ac:dyDescent="0.2">
      <c r="A261" s="1"/>
    </row>
  </sheetData>
  <mergeCells count="2">
    <mergeCell ref="B2:G3"/>
    <mergeCell ref="B4:G4"/>
  </mergeCells>
  <pageMargins left="0.7" right="0.7" top="0.75" bottom="0.75" header="0.39" footer="0.39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253"/>
  <sheetViews>
    <sheetView showGridLines="0" showRowColHeaders="0" topLeftCell="AO1" workbookViewId="0">
      <selection activeCell="D10" sqref="D10:BM10"/>
    </sheetView>
  </sheetViews>
  <sheetFormatPr defaultColWidth="10.140625" defaultRowHeight="14.45" customHeight="1" x14ac:dyDescent="0.2"/>
  <cols>
    <col min="1" max="1" width="3.5703125" customWidth="1"/>
    <col min="2" max="2" width="63" customWidth="1"/>
    <col min="3" max="10" width="7.5703125" customWidth="1"/>
    <col min="11" max="19" width="8.85546875" customWidth="1"/>
    <col min="20" max="36" width="9.7109375" customWidth="1"/>
    <col min="37" max="40" width="10.5703125" customWidth="1"/>
    <col min="41" max="41" width="9.7109375" customWidth="1"/>
    <col min="42" max="65" width="10.5703125" customWidth="1"/>
  </cols>
  <sheetData>
    <row r="1" spans="1:65" ht="13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ht="12.75" customHeight="1" x14ac:dyDescent="0.2">
      <c r="A2" s="1"/>
      <c r="B2" s="22" t="s">
        <v>307</v>
      </c>
      <c r="C2" s="22"/>
      <c r="D2" s="22"/>
      <c r="E2" s="22"/>
      <c r="F2" s="22"/>
      <c r="G2" s="2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6.75" customHeight="1" x14ac:dyDescent="0.2">
      <c r="A3" s="1"/>
      <c r="B3" s="22"/>
      <c r="C3" s="22"/>
      <c r="D3" s="22"/>
      <c r="E3" s="22"/>
      <c r="F3" s="22"/>
      <c r="G3" s="2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9.5" customHeight="1" x14ac:dyDescent="0.2">
      <c r="A4" s="1"/>
      <c r="B4" s="23" t="s">
        <v>308</v>
      </c>
      <c r="C4" s="23"/>
      <c r="D4" s="23"/>
      <c r="E4" s="23"/>
      <c r="F4" s="2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</row>
    <row r="5" spans="1:65" ht="14.25" customHeight="1" x14ac:dyDescent="0.2">
      <c r="A5" s="1"/>
      <c r="B5" s="1" t="s">
        <v>309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</row>
    <row r="6" spans="1:65" ht="14.25" customHeight="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</row>
    <row r="7" spans="1:65" ht="14.25" customHeight="1" x14ac:dyDescent="0.2">
      <c r="A7" s="18"/>
      <c r="B7" s="18" t="s">
        <v>108</v>
      </c>
      <c r="C7" s="18">
        <f>+C55/C14*100</f>
        <v>42.371060171919773</v>
      </c>
      <c r="D7" s="21">
        <f t="shared" ref="D7:BM7" si="0">+D55/D14*100</f>
        <v>48.184263618022868</v>
      </c>
      <c r="E7" s="21">
        <f t="shared" si="0"/>
        <v>52.918568340139331</v>
      </c>
      <c r="F7" s="21">
        <f t="shared" si="0"/>
        <v>50.366136810144667</v>
      </c>
      <c r="G7" s="21">
        <f t="shared" si="0"/>
        <v>50.04952947003467</v>
      </c>
      <c r="H7" s="21">
        <f t="shared" si="0"/>
        <v>40.118838028169016</v>
      </c>
      <c r="I7" s="21">
        <f t="shared" si="0"/>
        <v>35.413176996091565</v>
      </c>
      <c r="J7" s="21">
        <f t="shared" si="0"/>
        <v>30.645647153328646</v>
      </c>
      <c r="K7" s="21">
        <f t="shared" si="0"/>
        <v>30.817438692098094</v>
      </c>
      <c r="L7" s="21">
        <f t="shared" si="0"/>
        <v>29.077547438850498</v>
      </c>
      <c r="M7" s="21">
        <f t="shared" si="0"/>
        <v>29.45650531405833</v>
      </c>
      <c r="N7" s="21">
        <f t="shared" si="0"/>
        <v>28.330966502380754</v>
      </c>
      <c r="O7" s="21">
        <f t="shared" si="0"/>
        <v>25.662172878667729</v>
      </c>
      <c r="P7" s="21">
        <f t="shared" si="0"/>
        <v>28.336673346693388</v>
      </c>
      <c r="Q7" s="21">
        <f t="shared" si="0"/>
        <v>24.795171589351838</v>
      </c>
      <c r="R7" s="21">
        <f t="shared" si="0"/>
        <v>25.840350563896862</v>
      </c>
      <c r="S7" s="21">
        <f t="shared" si="0"/>
        <v>22.578418855032954</v>
      </c>
      <c r="T7" s="21">
        <f t="shared" si="0"/>
        <v>22.650798645172038</v>
      </c>
      <c r="U7" s="21">
        <f t="shared" si="0"/>
        <v>20.326012193737522</v>
      </c>
      <c r="V7" s="21">
        <f t="shared" si="0"/>
        <v>22.812704454886106</v>
      </c>
      <c r="W7" s="21">
        <f t="shared" si="0"/>
        <v>22.166270826912267</v>
      </c>
      <c r="X7" s="21">
        <f t="shared" si="0"/>
        <v>23.13380618272889</v>
      </c>
      <c r="Y7" s="21">
        <f t="shared" si="0"/>
        <v>24.565982960965272</v>
      </c>
      <c r="Z7" s="21">
        <f t="shared" si="0"/>
        <v>23.964146924316111</v>
      </c>
      <c r="AA7" s="21">
        <f t="shared" si="0"/>
        <v>22.453384006085951</v>
      </c>
      <c r="AB7" s="21">
        <f t="shared" si="0"/>
        <v>21.101809517676607</v>
      </c>
      <c r="AC7" s="21">
        <f t="shared" si="0"/>
        <v>20.63308491026833</v>
      </c>
      <c r="AD7" s="21">
        <f t="shared" si="0"/>
        <v>21.353323713511298</v>
      </c>
      <c r="AE7" s="21">
        <f t="shared" si="0"/>
        <v>24.522767244150696</v>
      </c>
      <c r="AF7" s="21">
        <f t="shared" si="0"/>
        <v>25.65197793354978</v>
      </c>
      <c r="AG7" s="21">
        <f t="shared" si="0"/>
        <v>22.775915654600869</v>
      </c>
      <c r="AH7" s="21">
        <f t="shared" si="0"/>
        <v>23.102306237985651</v>
      </c>
      <c r="AI7" s="21">
        <f t="shared" si="0"/>
        <v>22.084424824131837</v>
      </c>
      <c r="AJ7" s="21">
        <f t="shared" si="0"/>
        <v>20.722565571821374</v>
      </c>
      <c r="AK7" s="21">
        <f t="shared" si="0"/>
        <v>21.104467112205416</v>
      </c>
      <c r="AL7" s="21">
        <f t="shared" si="0"/>
        <v>22.514921131163856</v>
      </c>
      <c r="AM7" s="21">
        <f t="shared" si="0"/>
        <v>22.192001960617176</v>
      </c>
      <c r="AN7" s="21">
        <f t="shared" si="0"/>
        <v>20.736831775114094</v>
      </c>
      <c r="AO7" s="21">
        <f t="shared" si="0"/>
        <v>21.872635767637981</v>
      </c>
      <c r="AP7" s="21">
        <f t="shared" si="0"/>
        <v>20.830994949090034</v>
      </c>
      <c r="AQ7" s="21">
        <f t="shared" si="0"/>
        <v>18.249125846560705</v>
      </c>
      <c r="AR7" s="21">
        <f t="shared" si="0"/>
        <v>15.897483308563029</v>
      </c>
      <c r="AS7" s="21">
        <f t="shared" si="0"/>
        <v>15.267846535663177</v>
      </c>
      <c r="AT7" s="21">
        <f t="shared" si="0"/>
        <v>13.943692008260172</v>
      </c>
      <c r="AU7" s="21">
        <f t="shared" si="0"/>
        <v>12.883516245004245</v>
      </c>
      <c r="AV7" s="21">
        <f t="shared" si="0"/>
        <v>11.785339266913903</v>
      </c>
      <c r="AW7" s="21">
        <f t="shared" si="0"/>
        <v>10.92393653937622</v>
      </c>
      <c r="AX7" s="21">
        <f t="shared" si="0"/>
        <v>10.478935123714203</v>
      </c>
      <c r="AY7" s="21">
        <f t="shared" si="0"/>
        <v>8.8578919488404857</v>
      </c>
      <c r="AZ7" s="21">
        <f t="shared" si="0"/>
        <v>9.0257072038320825</v>
      </c>
      <c r="BA7" s="21">
        <f t="shared" si="0"/>
        <v>9.5463819470138276</v>
      </c>
      <c r="BB7" s="21">
        <f t="shared" si="0"/>
        <v>8.5473795949372189</v>
      </c>
      <c r="BC7" s="21">
        <f t="shared" si="0"/>
        <v>8.4017854067180355</v>
      </c>
      <c r="BD7" s="21">
        <f t="shared" si="0"/>
        <v>8.1006754929364249</v>
      </c>
      <c r="BE7" s="21">
        <f t="shared" si="0"/>
        <v>8.6658905304786948</v>
      </c>
      <c r="BF7" s="21">
        <f t="shared" si="0"/>
        <v>10.128704335473788</v>
      </c>
      <c r="BG7" s="21">
        <f t="shared" si="0"/>
        <v>10.686214061059987</v>
      </c>
      <c r="BH7" s="21">
        <f t="shared" si="0"/>
        <v>10.537868275801712</v>
      </c>
      <c r="BI7" s="21">
        <f t="shared" si="0"/>
        <v>11.030397454023959</v>
      </c>
      <c r="BJ7" s="21">
        <f t="shared" si="0"/>
        <v>12.346577400072215</v>
      </c>
      <c r="BK7" s="21">
        <f t="shared" si="0"/>
        <v>12.351868496069088</v>
      </c>
      <c r="BL7" s="21">
        <f t="shared" si="0"/>
        <v>11.975821429606171</v>
      </c>
      <c r="BM7" s="21">
        <f t="shared" si="0"/>
        <v>11.230336540988738</v>
      </c>
    </row>
    <row r="8" spans="1:65" ht="14.25" customHeight="1" x14ac:dyDescent="0.2">
      <c r="A8" s="18"/>
      <c r="B8" s="18" t="s">
        <v>99</v>
      </c>
      <c r="C8" s="18">
        <f>+C46/C14*100</f>
        <v>20.702005730659025</v>
      </c>
      <c r="D8" s="21">
        <f t="shared" ref="D8:BM8" si="1">+D46/D14*100</f>
        <v>23.33557498318763</v>
      </c>
      <c r="E8" s="21">
        <f t="shared" si="1"/>
        <v>26.231083353350947</v>
      </c>
      <c r="F8" s="21">
        <f t="shared" si="1"/>
        <v>28.844436506519024</v>
      </c>
      <c r="G8" s="21">
        <f t="shared" si="1"/>
        <v>27.26597325408618</v>
      </c>
      <c r="H8" s="21">
        <f t="shared" si="1"/>
        <v>36.6637323943662</v>
      </c>
      <c r="I8" s="21">
        <f t="shared" si="1"/>
        <v>41.010608598548295</v>
      </c>
      <c r="J8" s="21">
        <f t="shared" si="1"/>
        <v>44.492418917562013</v>
      </c>
      <c r="K8" s="21">
        <f t="shared" si="1"/>
        <v>42.513623978201636</v>
      </c>
      <c r="L8" s="21">
        <f t="shared" si="1"/>
        <v>41.345837446528463</v>
      </c>
      <c r="M8" s="21">
        <f t="shared" si="1"/>
        <v>40.950989774845112</v>
      </c>
      <c r="N8" s="21">
        <f t="shared" si="1"/>
        <v>40.176259293292127</v>
      </c>
      <c r="O8" s="21">
        <f t="shared" si="1"/>
        <v>40.888183980967483</v>
      </c>
      <c r="P8" s="21">
        <f t="shared" si="1"/>
        <v>40.714369916303198</v>
      </c>
      <c r="Q8" s="21">
        <f t="shared" si="1"/>
        <v>38.203049829431144</v>
      </c>
      <c r="R8" s="21">
        <f t="shared" si="1"/>
        <v>33.429949036361393</v>
      </c>
      <c r="S8" s="21">
        <f t="shared" si="1"/>
        <v>35.646502639842645</v>
      </c>
      <c r="T8" s="21">
        <f t="shared" si="1"/>
        <v>36.338818042162544</v>
      </c>
      <c r="U8" s="21">
        <f t="shared" si="1"/>
        <v>39.94751217036508</v>
      </c>
      <c r="V8" s="21">
        <f t="shared" si="1"/>
        <v>32.996788199607451</v>
      </c>
      <c r="W8" s="21">
        <f t="shared" si="1"/>
        <v>26.551027068187171</v>
      </c>
      <c r="X8" s="21">
        <f t="shared" si="1"/>
        <v>24.369969602538855</v>
      </c>
      <c r="Y8" s="21">
        <f t="shared" si="1"/>
        <v>21.875283502816472</v>
      </c>
      <c r="Z8" s="21">
        <f t="shared" si="1"/>
        <v>23.817558539918611</v>
      </c>
      <c r="AA8" s="21">
        <f t="shared" si="1"/>
        <v>24.944576676820805</v>
      </c>
      <c r="AB8" s="21">
        <f t="shared" si="1"/>
        <v>24.331895163886923</v>
      </c>
      <c r="AC8" s="21">
        <f t="shared" si="1"/>
        <v>34.251815904328232</v>
      </c>
      <c r="AD8" s="21">
        <f t="shared" si="1"/>
        <v>33.287346684086344</v>
      </c>
      <c r="AE8" s="21">
        <f t="shared" si="1"/>
        <v>30.585617969335306</v>
      </c>
      <c r="AF8" s="21">
        <f t="shared" si="1"/>
        <v>28.511417590321344</v>
      </c>
      <c r="AG8" s="21">
        <f t="shared" si="1"/>
        <v>24.962868042905555</v>
      </c>
      <c r="AH8" s="21">
        <f t="shared" si="1"/>
        <v>25.810994082939597</v>
      </c>
      <c r="AI8" s="21">
        <f t="shared" si="1"/>
        <v>23.457287339401127</v>
      </c>
      <c r="AJ8" s="21">
        <f t="shared" si="1"/>
        <v>23.105106533287469</v>
      </c>
      <c r="AK8" s="21">
        <f t="shared" si="1"/>
        <v>24.807128620002334</v>
      </c>
      <c r="AL8" s="21">
        <f t="shared" si="1"/>
        <v>24.133153332385952</v>
      </c>
      <c r="AM8" s="21">
        <f t="shared" si="1"/>
        <v>20.943706845111247</v>
      </c>
      <c r="AN8" s="21">
        <f t="shared" si="1"/>
        <v>19.245910486009503</v>
      </c>
      <c r="AO8" s="21">
        <f t="shared" si="1"/>
        <v>18.038916248579032</v>
      </c>
      <c r="AP8" s="21">
        <f t="shared" si="1"/>
        <v>20.16154894572276</v>
      </c>
      <c r="AQ8" s="21">
        <f t="shared" si="1"/>
        <v>19.833035391827046</v>
      </c>
      <c r="AR8" s="21">
        <f t="shared" si="1"/>
        <v>18.875829465743038</v>
      </c>
      <c r="AS8" s="21">
        <f t="shared" si="1"/>
        <v>19.723708364907615</v>
      </c>
      <c r="AT8" s="21">
        <f t="shared" si="1"/>
        <v>20.306326802092634</v>
      </c>
      <c r="AU8" s="21">
        <f t="shared" si="1"/>
        <v>20.557743118748693</v>
      </c>
      <c r="AV8" s="21">
        <f t="shared" si="1"/>
        <v>18.528535437216654</v>
      </c>
      <c r="AW8" s="21">
        <f t="shared" si="1"/>
        <v>16.783875917782346</v>
      </c>
      <c r="AX8" s="21">
        <f t="shared" si="1"/>
        <v>15.763231956198965</v>
      </c>
      <c r="AY8" s="21">
        <f t="shared" si="1"/>
        <v>14.004149204278971</v>
      </c>
      <c r="AZ8" s="21">
        <f t="shared" si="1"/>
        <v>15.298654404663189</v>
      </c>
      <c r="BA8" s="21">
        <f t="shared" si="1"/>
        <v>15.122304874758713</v>
      </c>
      <c r="BB8" s="21">
        <f t="shared" si="1"/>
        <v>13.026698115538601</v>
      </c>
      <c r="BC8" s="21">
        <f t="shared" si="1"/>
        <v>12.387425549506199</v>
      </c>
      <c r="BD8" s="21">
        <f t="shared" si="1"/>
        <v>11.642952076797593</v>
      </c>
      <c r="BE8" s="21">
        <f t="shared" si="1"/>
        <v>10.23160659933219</v>
      </c>
      <c r="BF8" s="21">
        <f t="shared" si="1"/>
        <v>10.504927037307933</v>
      </c>
      <c r="BG8" s="21">
        <f t="shared" si="1"/>
        <v>11.689269916200811</v>
      </c>
      <c r="BH8" s="21">
        <f t="shared" si="1"/>
        <v>11.504850908540471</v>
      </c>
      <c r="BI8" s="21">
        <f t="shared" si="1"/>
        <v>10.203349741259322</v>
      </c>
      <c r="BJ8" s="21">
        <f t="shared" si="1"/>
        <v>9.4426949402198144</v>
      </c>
      <c r="BK8" s="21">
        <f t="shared" si="1"/>
        <v>9.8414846573790538</v>
      </c>
      <c r="BL8" s="21">
        <f t="shared" si="1"/>
        <v>8.8835574047970436</v>
      </c>
      <c r="BM8" s="21">
        <f t="shared" si="1"/>
        <v>7.4807313054799431</v>
      </c>
    </row>
    <row r="9" spans="1:65" ht="14.25" customHeight="1" x14ac:dyDescent="0.2">
      <c r="A9" s="18"/>
      <c r="B9" s="18" t="s">
        <v>614</v>
      </c>
      <c r="C9" s="18">
        <f>+(C40+C64)/C14*100</f>
        <v>0.53724928366762181</v>
      </c>
      <c r="D9" s="21">
        <f t="shared" ref="D9:BM9" si="2">+(D40+D64)/D14*100</f>
        <v>6.7249495628782796E-2</v>
      </c>
      <c r="E9" s="21">
        <f t="shared" si="2"/>
        <v>7.2063415805909192E-2</v>
      </c>
      <c r="F9" s="21">
        <f t="shared" si="2"/>
        <v>1.0894802643329167</v>
      </c>
      <c r="G9" s="21">
        <f t="shared" si="2"/>
        <v>1.4611193660227835</v>
      </c>
      <c r="H9" s="21">
        <f t="shared" si="2"/>
        <v>1.6505281690140847</v>
      </c>
      <c r="I9" s="21">
        <f t="shared" si="2"/>
        <v>1.0748185371300951</v>
      </c>
      <c r="J9" s="21">
        <f t="shared" si="2"/>
        <v>1.2049402550456874</v>
      </c>
      <c r="K9" s="21">
        <f t="shared" si="2"/>
        <v>1.055858310626703</v>
      </c>
      <c r="L9" s="21">
        <f t="shared" si="2"/>
        <v>1.0968520346605242</v>
      </c>
      <c r="M9" s="21">
        <f t="shared" si="2"/>
        <v>0.99229335616783354</v>
      </c>
      <c r="N9" s="21">
        <f t="shared" si="2"/>
        <v>0.82282181939687582</v>
      </c>
      <c r="O9" s="21">
        <f t="shared" si="2"/>
        <v>1.4234734337827122</v>
      </c>
      <c r="P9" s="21">
        <f t="shared" si="2"/>
        <v>0.69315100789814921</v>
      </c>
      <c r="Q9" s="21">
        <f t="shared" si="2"/>
        <v>0.44318745079744581</v>
      </c>
      <c r="R9" s="21">
        <f t="shared" si="2"/>
        <v>0.27198923032542555</v>
      </c>
      <c r="S9" s="21">
        <f t="shared" si="2"/>
        <v>0.422144771501202</v>
      </c>
      <c r="T9" s="21">
        <f t="shared" si="2"/>
        <v>0.33130355919968907</v>
      </c>
      <c r="U9" s="21">
        <f t="shared" si="2"/>
        <v>0.3378987505759638</v>
      </c>
      <c r="V9" s="21">
        <f t="shared" si="2"/>
        <v>0.43567477547136146</v>
      </c>
      <c r="W9" s="21">
        <f t="shared" si="2"/>
        <v>0.44509309788422147</v>
      </c>
      <c r="X9" s="21">
        <f t="shared" si="2"/>
        <v>0.76701015160494768</v>
      </c>
      <c r="Y9" s="21">
        <f t="shared" si="2"/>
        <v>1.0078267395732818</v>
      </c>
      <c r="Z9" s="21">
        <f t="shared" si="2"/>
        <v>0.84479191320746083</v>
      </c>
      <c r="AA9" s="21">
        <f t="shared" si="2"/>
        <v>1.527692071607913</v>
      </c>
      <c r="AB9" s="21">
        <f t="shared" si="2"/>
        <v>1.4353789683817375</v>
      </c>
      <c r="AC9" s="21">
        <f t="shared" si="2"/>
        <v>1.262388327792396</v>
      </c>
      <c r="AD9" s="21">
        <f t="shared" si="2"/>
        <v>0.96523214320535056</v>
      </c>
      <c r="AE9" s="21">
        <f t="shared" si="2"/>
        <v>1.0985816804428354</v>
      </c>
      <c r="AF9" s="21">
        <f t="shared" si="2"/>
        <v>0.9323753154649318</v>
      </c>
      <c r="AG9" s="21">
        <f t="shared" si="2"/>
        <v>0.82575193422713811</v>
      </c>
      <c r="AH9" s="21">
        <f t="shared" si="2"/>
        <v>5.15046654655022</v>
      </c>
      <c r="AI9" s="21">
        <f t="shared" si="2"/>
        <v>5.4480508245565584</v>
      </c>
      <c r="AJ9" s="21">
        <f t="shared" si="2"/>
        <v>5.6142084400128374</v>
      </c>
      <c r="AK9" s="21">
        <f t="shared" si="2"/>
        <v>5.9819439559151109</v>
      </c>
      <c r="AL9" s="21">
        <f t="shared" si="2"/>
        <v>6.0981242006536842</v>
      </c>
      <c r="AM9" s="21">
        <f t="shared" si="2"/>
        <v>6.4468608814252839</v>
      </c>
      <c r="AN9" s="21">
        <f t="shared" si="2"/>
        <v>7.4844746516485605</v>
      </c>
      <c r="AO9" s="21">
        <f t="shared" si="2"/>
        <v>7.5273534103681508</v>
      </c>
      <c r="AP9" s="21">
        <f t="shared" si="2"/>
        <v>8.1425879900585265</v>
      </c>
      <c r="AQ9" s="21">
        <f t="shared" si="2"/>
        <v>8.7609036827360907</v>
      </c>
      <c r="AR9" s="21">
        <f t="shared" si="2"/>
        <v>10.298047090041559</v>
      </c>
      <c r="AS9" s="21">
        <f t="shared" si="2"/>
        <v>12.614475243131293</v>
      </c>
      <c r="AT9" s="21">
        <f t="shared" si="2"/>
        <v>13.781265770556841</v>
      </c>
      <c r="AU9" s="21">
        <f t="shared" si="2"/>
        <v>14.636308665741607</v>
      </c>
      <c r="AV9" s="21">
        <f t="shared" si="2"/>
        <v>15.576459735229145</v>
      </c>
      <c r="AW9" s="21">
        <f t="shared" si="2"/>
        <v>16.37390863579672</v>
      </c>
      <c r="AX9" s="21">
        <f t="shared" si="2"/>
        <v>18.262924651377251</v>
      </c>
      <c r="AY9" s="21">
        <f t="shared" si="2"/>
        <v>18.184644657937319</v>
      </c>
      <c r="AZ9" s="21">
        <f t="shared" si="2"/>
        <v>17.250379861141127</v>
      </c>
      <c r="BA9" s="21">
        <f t="shared" si="2"/>
        <v>17.29163283640769</v>
      </c>
      <c r="BB9" s="21">
        <f t="shared" si="2"/>
        <v>16.92484849454916</v>
      </c>
      <c r="BC9" s="21">
        <f t="shared" si="2"/>
        <v>15.944104444554835</v>
      </c>
      <c r="BD9" s="21">
        <f t="shared" si="2"/>
        <v>16.482648365513885</v>
      </c>
      <c r="BE9" s="21">
        <f t="shared" si="2"/>
        <v>17.474791863435655</v>
      </c>
      <c r="BF9" s="21">
        <f t="shared" si="2"/>
        <v>21.018017455615379</v>
      </c>
      <c r="BG9" s="21">
        <f t="shared" si="2"/>
        <v>21.828897547895405</v>
      </c>
      <c r="BH9" s="21">
        <f t="shared" si="2"/>
        <v>20.927998223922799</v>
      </c>
      <c r="BI9" s="21">
        <f t="shared" si="2"/>
        <v>20.281139936969232</v>
      </c>
      <c r="BJ9" s="21">
        <f t="shared" si="2"/>
        <v>21.673706399019373</v>
      </c>
      <c r="BK9" s="21">
        <f t="shared" si="2"/>
        <v>23.606693299692008</v>
      </c>
      <c r="BL9" s="21">
        <f t="shared" si="2"/>
        <v>22.903114402943565</v>
      </c>
      <c r="BM9" s="21">
        <f t="shared" si="2"/>
        <v>21.391909088155231</v>
      </c>
    </row>
    <row r="10" spans="1:65" ht="14.25" customHeight="1" x14ac:dyDescent="0.2">
      <c r="A10" s="18"/>
      <c r="B10" s="18" t="s">
        <v>618</v>
      </c>
      <c r="C10" s="18">
        <f>100-C9-C8-C7</f>
        <v>36.389684813753583</v>
      </c>
      <c r="D10" s="18">
        <f t="shared" ref="D10:BM10" si="3">100-D9-D8-D7</f>
        <v>28.412911903160719</v>
      </c>
      <c r="E10" s="18">
        <f t="shared" si="3"/>
        <v>20.778284890703816</v>
      </c>
      <c r="F10" s="18">
        <f t="shared" si="3"/>
        <v>19.699946419003396</v>
      </c>
      <c r="G10" s="18">
        <f t="shared" si="3"/>
        <v>21.223377909856367</v>
      </c>
      <c r="H10" s="18">
        <f t="shared" si="3"/>
        <v>21.566901408450704</v>
      </c>
      <c r="I10" s="18">
        <f t="shared" si="3"/>
        <v>22.501395868230041</v>
      </c>
      <c r="J10" s="18">
        <f t="shared" si="3"/>
        <v>23.656993674063656</v>
      </c>
      <c r="K10" s="18">
        <f t="shared" si="3"/>
        <v>25.613079019073567</v>
      </c>
      <c r="L10" s="18">
        <f t="shared" si="3"/>
        <v>28.479763079960509</v>
      </c>
      <c r="M10" s="18">
        <f t="shared" si="3"/>
        <v>28.600211554928723</v>
      </c>
      <c r="N10" s="18">
        <f t="shared" si="3"/>
        <v>30.669952384930241</v>
      </c>
      <c r="O10" s="18">
        <f t="shared" si="3"/>
        <v>32.026169706582067</v>
      </c>
      <c r="P10" s="18">
        <f t="shared" si="3"/>
        <v>30.255805729105262</v>
      </c>
      <c r="Q10" s="18">
        <f t="shared" si="3"/>
        <v>36.558591130419565</v>
      </c>
      <c r="R10" s="18">
        <f t="shared" si="3"/>
        <v>40.457711169416314</v>
      </c>
      <c r="S10" s="18">
        <f t="shared" si="3"/>
        <v>41.352933733623189</v>
      </c>
      <c r="T10" s="18">
        <f t="shared" si="3"/>
        <v>40.679079753465736</v>
      </c>
      <c r="U10" s="18">
        <f t="shared" si="3"/>
        <v>39.388576885321442</v>
      </c>
      <c r="V10" s="18">
        <f t="shared" si="3"/>
        <v>43.754832570035092</v>
      </c>
      <c r="W10" s="18">
        <f t="shared" si="3"/>
        <v>50.83760900701634</v>
      </c>
      <c r="X10" s="18">
        <f t="shared" si="3"/>
        <v>51.729214063127301</v>
      </c>
      <c r="Y10" s="18">
        <f t="shared" si="3"/>
        <v>52.550906796644981</v>
      </c>
      <c r="Z10" s="18">
        <f t="shared" si="3"/>
        <v>51.373502622557822</v>
      </c>
      <c r="AA10" s="18">
        <f t="shared" si="3"/>
        <v>51.074347245485328</v>
      </c>
      <c r="AB10" s="18">
        <f t="shared" si="3"/>
        <v>53.130916350054726</v>
      </c>
      <c r="AC10" s="18">
        <f t="shared" si="3"/>
        <v>43.852710857611051</v>
      </c>
      <c r="AD10" s="18">
        <f t="shared" si="3"/>
        <v>44.394097459196999</v>
      </c>
      <c r="AE10" s="18">
        <f t="shared" si="3"/>
        <v>43.793033106071164</v>
      </c>
      <c r="AF10" s="18">
        <f t="shared" si="3"/>
        <v>44.904229160663938</v>
      </c>
      <c r="AG10" s="18">
        <f t="shared" si="3"/>
        <v>51.435464368266437</v>
      </c>
      <c r="AH10" s="18">
        <f t="shared" si="3"/>
        <v>45.936233132524528</v>
      </c>
      <c r="AI10" s="18">
        <f t="shared" si="3"/>
        <v>49.010237011910483</v>
      </c>
      <c r="AJ10" s="18">
        <f t="shared" si="3"/>
        <v>50.558119454878323</v>
      </c>
      <c r="AK10" s="18">
        <f t="shared" si="3"/>
        <v>48.106460311877143</v>
      </c>
      <c r="AL10" s="18">
        <f t="shared" si="3"/>
        <v>47.253801335796496</v>
      </c>
      <c r="AM10" s="18">
        <f t="shared" si="3"/>
        <v>50.417430312846292</v>
      </c>
      <c r="AN10" s="18">
        <f t="shared" si="3"/>
        <v>52.532783087227841</v>
      </c>
      <c r="AO10" s="18">
        <f t="shared" si="3"/>
        <v>52.561094573414842</v>
      </c>
      <c r="AP10" s="18">
        <f t="shared" si="3"/>
        <v>50.864868115128679</v>
      </c>
      <c r="AQ10" s="18">
        <f t="shared" si="3"/>
        <v>53.15693507887616</v>
      </c>
      <c r="AR10" s="18">
        <f t="shared" si="3"/>
        <v>54.928640135652373</v>
      </c>
      <c r="AS10" s="18">
        <f t="shared" si="3"/>
        <v>52.393969856297907</v>
      </c>
      <c r="AT10" s="18">
        <f t="shared" si="3"/>
        <v>51.968715419090358</v>
      </c>
      <c r="AU10" s="18">
        <f t="shared" si="3"/>
        <v>51.922431970505457</v>
      </c>
      <c r="AV10" s="18">
        <f t="shared" si="3"/>
        <v>54.109665560640302</v>
      </c>
      <c r="AW10" s="18">
        <f t="shared" si="3"/>
        <v>55.918278907044716</v>
      </c>
      <c r="AX10" s="18">
        <f t="shared" si="3"/>
        <v>55.494908268709587</v>
      </c>
      <c r="AY10" s="18">
        <f t="shared" si="3"/>
        <v>58.95331418894321</v>
      </c>
      <c r="AZ10" s="18">
        <f t="shared" si="3"/>
        <v>58.425258530363593</v>
      </c>
      <c r="BA10" s="18">
        <f t="shared" si="3"/>
        <v>58.039680341819775</v>
      </c>
      <c r="BB10" s="18">
        <f t="shared" si="3"/>
        <v>61.501073794975007</v>
      </c>
      <c r="BC10" s="18">
        <f t="shared" si="3"/>
        <v>63.266684599220923</v>
      </c>
      <c r="BD10" s="18">
        <f t="shared" si="3"/>
        <v>63.773724064752095</v>
      </c>
      <c r="BE10" s="18">
        <f t="shared" si="3"/>
        <v>63.627711006753458</v>
      </c>
      <c r="BF10" s="18">
        <f t="shared" si="3"/>
        <v>58.3483511716029</v>
      </c>
      <c r="BG10" s="18">
        <f t="shared" si="3"/>
        <v>55.795618474843792</v>
      </c>
      <c r="BH10" s="18">
        <f t="shared" si="3"/>
        <v>57.029282591735011</v>
      </c>
      <c r="BI10" s="18">
        <f t="shared" si="3"/>
        <v>58.485112867747503</v>
      </c>
      <c r="BJ10" s="18">
        <f t="shared" si="3"/>
        <v>56.537021260688597</v>
      </c>
      <c r="BK10" s="18">
        <f t="shared" si="3"/>
        <v>54.199953546859845</v>
      </c>
      <c r="BL10" s="18">
        <f t="shared" si="3"/>
        <v>56.237506762653211</v>
      </c>
      <c r="BM10" s="18">
        <f t="shared" si="3"/>
        <v>59.897023065376082</v>
      </c>
    </row>
    <row r="11" spans="1:65" ht="9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</row>
    <row r="12" spans="1:65" ht="13.5" customHeight="1" x14ac:dyDescent="0.2">
      <c r="A12" s="1"/>
      <c r="B12" s="2"/>
      <c r="C12" s="3" t="s">
        <v>310</v>
      </c>
      <c r="D12" s="4" t="s">
        <v>311</v>
      </c>
      <c r="E12" s="4" t="s">
        <v>312</v>
      </c>
      <c r="F12" s="4" t="s">
        <v>313</v>
      </c>
      <c r="G12" s="4" t="s">
        <v>314</v>
      </c>
      <c r="H12" s="4" t="s">
        <v>315</v>
      </c>
      <c r="I12" s="4" t="s">
        <v>316</v>
      </c>
      <c r="J12" s="4" t="s">
        <v>317</v>
      </c>
      <c r="K12" s="4" t="s">
        <v>318</v>
      </c>
      <c r="L12" s="4" t="s">
        <v>319</v>
      </c>
      <c r="M12" s="4" t="s">
        <v>320</v>
      </c>
      <c r="N12" s="4" t="s">
        <v>321</v>
      </c>
      <c r="O12" s="4" t="s">
        <v>322</v>
      </c>
      <c r="P12" s="4" t="s">
        <v>323</v>
      </c>
      <c r="Q12" s="4" t="s">
        <v>324</v>
      </c>
      <c r="R12" s="4" t="s">
        <v>325</v>
      </c>
      <c r="S12" s="4" t="s">
        <v>326</v>
      </c>
      <c r="T12" s="4" t="s">
        <v>327</v>
      </c>
      <c r="U12" s="4" t="s">
        <v>328</v>
      </c>
      <c r="V12" s="4" t="s">
        <v>329</v>
      </c>
      <c r="W12" s="4" t="s">
        <v>330</v>
      </c>
      <c r="X12" s="4" t="s">
        <v>331</v>
      </c>
      <c r="Y12" s="4" t="s">
        <v>332</v>
      </c>
      <c r="Z12" s="4" t="s">
        <v>333</v>
      </c>
      <c r="AA12" s="4" t="s">
        <v>334</v>
      </c>
      <c r="AB12" s="4" t="s">
        <v>335</v>
      </c>
      <c r="AC12" s="4" t="s">
        <v>336</v>
      </c>
      <c r="AD12" s="4" t="s">
        <v>337</v>
      </c>
      <c r="AE12" s="4" t="s">
        <v>338</v>
      </c>
      <c r="AF12" s="4" t="s">
        <v>339</v>
      </c>
      <c r="AG12" s="4" t="s">
        <v>340</v>
      </c>
      <c r="AH12" s="4" t="s">
        <v>341</v>
      </c>
      <c r="AI12" s="4" t="s">
        <v>342</v>
      </c>
      <c r="AJ12" s="4" t="s">
        <v>343</v>
      </c>
      <c r="AK12" s="4" t="s">
        <v>344</v>
      </c>
      <c r="AL12" s="4" t="s">
        <v>345</v>
      </c>
      <c r="AM12" s="4" t="s">
        <v>346</v>
      </c>
      <c r="AN12" s="4" t="s">
        <v>347</v>
      </c>
      <c r="AO12" s="4" t="s">
        <v>348</v>
      </c>
      <c r="AP12" s="4" t="s">
        <v>349</v>
      </c>
      <c r="AQ12" s="4" t="s">
        <v>350</v>
      </c>
      <c r="AR12" s="4" t="s">
        <v>351</v>
      </c>
      <c r="AS12" s="4" t="s">
        <v>352</v>
      </c>
      <c r="AT12" s="4" t="s">
        <v>353</v>
      </c>
      <c r="AU12" s="4" t="s">
        <v>354</v>
      </c>
      <c r="AV12" s="4" t="s">
        <v>355</v>
      </c>
      <c r="AW12" s="4" t="s">
        <v>356</v>
      </c>
      <c r="AX12" s="4" t="s">
        <v>357</v>
      </c>
      <c r="AY12" s="4" t="s">
        <v>358</v>
      </c>
      <c r="AZ12" s="4" t="s">
        <v>359</v>
      </c>
      <c r="BA12" s="4" t="s">
        <v>360</v>
      </c>
      <c r="BB12" s="4" t="s">
        <v>361</v>
      </c>
      <c r="BC12" s="4" t="s">
        <v>362</v>
      </c>
      <c r="BD12" s="4" t="s">
        <v>363</v>
      </c>
      <c r="BE12" s="4" t="s">
        <v>364</v>
      </c>
      <c r="BF12" s="4" t="s">
        <v>365</v>
      </c>
      <c r="BG12" s="4" t="s">
        <v>366</v>
      </c>
      <c r="BH12" s="4" t="s">
        <v>367</v>
      </c>
      <c r="BI12" s="4" t="s">
        <v>368</v>
      </c>
      <c r="BJ12" s="4" t="s">
        <v>369</v>
      </c>
      <c r="BK12" s="4" t="s">
        <v>370</v>
      </c>
      <c r="BL12" s="4" t="s">
        <v>371</v>
      </c>
      <c r="BM12" s="5" t="s">
        <v>372</v>
      </c>
    </row>
    <row r="13" spans="1:65" ht="13.5" customHeight="1" x14ac:dyDescent="0.2">
      <c r="A13" s="1"/>
      <c r="B13" s="6" t="s">
        <v>373</v>
      </c>
      <c r="C13" s="7">
        <v>7.5</v>
      </c>
      <c r="D13" s="8">
        <v>6.2</v>
      </c>
      <c r="E13" s="8">
        <v>6.5</v>
      </c>
      <c r="F13" s="8">
        <v>10.6</v>
      </c>
      <c r="G13" s="8">
        <v>8</v>
      </c>
      <c r="H13" s="8">
        <v>3.7</v>
      </c>
      <c r="I13" s="8">
        <v>6.4</v>
      </c>
      <c r="J13" s="8">
        <v>8.9</v>
      </c>
      <c r="K13" s="8">
        <v>11.1</v>
      </c>
      <c r="L13" s="8">
        <v>14.3</v>
      </c>
      <c r="M13" s="8">
        <v>13.7</v>
      </c>
      <c r="N13" s="8">
        <v>38.4</v>
      </c>
      <c r="O13" s="8">
        <v>47.3</v>
      </c>
      <c r="P13" s="8">
        <v>89.6</v>
      </c>
      <c r="Q13" s="8">
        <v>129.30000000000001</v>
      </c>
      <c r="R13" s="8">
        <v>204.8</v>
      </c>
      <c r="S13" s="8">
        <v>215.9</v>
      </c>
      <c r="T13" s="8">
        <v>280.8</v>
      </c>
      <c r="U13" s="8">
        <v>463.9</v>
      </c>
      <c r="V13" s="8">
        <v>599.20000000000005</v>
      </c>
      <c r="W13" s="8">
        <v>680</v>
      </c>
      <c r="X13" s="8">
        <v>909.89999999999952</v>
      </c>
      <c r="Y13" s="8">
        <v>912.9</v>
      </c>
      <c r="Z13" s="8">
        <v>970.9</v>
      </c>
      <c r="AA13" s="8">
        <v>1095.8</v>
      </c>
      <c r="AB13" s="8">
        <v>1120.0999999999999</v>
      </c>
      <c r="AC13" s="8">
        <v>1079.5999999999999</v>
      </c>
      <c r="AD13" s="8">
        <v>1279.4000000000001</v>
      </c>
      <c r="AE13" s="8">
        <v>1794.3</v>
      </c>
      <c r="AF13" s="8">
        <v>2227.4621809999999</v>
      </c>
      <c r="AG13" s="8">
        <v>2589.6</v>
      </c>
      <c r="AH13" s="8">
        <v>3009.6</v>
      </c>
      <c r="AI13" s="8">
        <v>3086.3999999999992</v>
      </c>
      <c r="AJ13" s="8">
        <v>3346.8</v>
      </c>
      <c r="AK13" s="8">
        <v>3782.4</v>
      </c>
      <c r="AL13" s="8">
        <v>4897.2</v>
      </c>
      <c r="AM13" s="8">
        <v>6272.399999999996</v>
      </c>
      <c r="AN13" s="8">
        <v>5892</v>
      </c>
      <c r="AO13" s="8">
        <v>4620</v>
      </c>
      <c r="AP13" s="8">
        <v>4672.8</v>
      </c>
      <c r="AQ13" s="8">
        <v>5958.7016990000002</v>
      </c>
      <c r="AR13" s="8">
        <v>5534.1447690000005</v>
      </c>
      <c r="AS13" s="8">
        <v>5973.3781010000002</v>
      </c>
      <c r="AT13" s="8">
        <v>5915.8239990000002</v>
      </c>
      <c r="AU13" s="8">
        <v>7437.7499980000002</v>
      </c>
      <c r="AV13" s="8">
        <v>9859.5580000000009</v>
      </c>
      <c r="AW13" s="8">
        <v>11309.451999999999</v>
      </c>
      <c r="AX13" s="8">
        <v>13232.472</v>
      </c>
      <c r="AY13" s="8">
        <v>18000.310001000002</v>
      </c>
      <c r="AZ13" s="8">
        <v>14756.067999999999</v>
      </c>
      <c r="BA13" s="8">
        <v>20456.219435999999</v>
      </c>
      <c r="BB13" s="8">
        <v>26322.649229999999</v>
      </c>
      <c r="BC13" s="8">
        <v>22987.919193000002</v>
      </c>
      <c r="BD13" s="8">
        <v>20784.764427999999</v>
      </c>
      <c r="BE13" s="8">
        <v>20413.066471999999</v>
      </c>
      <c r="BF13" s="8">
        <v>16437.806231999999</v>
      </c>
      <c r="BG13" s="8">
        <v>15133.119076999999</v>
      </c>
      <c r="BH13" s="8">
        <v>18652.403999999999</v>
      </c>
      <c r="BI13" s="8">
        <v>20699.406873</v>
      </c>
      <c r="BJ13" s="8">
        <v>20556.232</v>
      </c>
      <c r="BK13" s="8">
        <v>18680.674999999999</v>
      </c>
      <c r="BL13" s="8">
        <v>32917.962</v>
      </c>
      <c r="BM13" s="8">
        <v>44929.394999999997</v>
      </c>
    </row>
    <row r="14" spans="1:65" ht="13.5" customHeight="1" x14ac:dyDescent="0.2">
      <c r="A14" s="1"/>
      <c r="B14" s="9" t="s">
        <v>374</v>
      </c>
      <c r="C14" s="10">
        <v>279.2</v>
      </c>
      <c r="D14" s="11">
        <v>297.39999999999998</v>
      </c>
      <c r="E14" s="11">
        <v>416.3</v>
      </c>
      <c r="F14" s="11">
        <v>559.9</v>
      </c>
      <c r="G14" s="11">
        <v>403.8</v>
      </c>
      <c r="H14" s="11">
        <v>454.4</v>
      </c>
      <c r="I14" s="11">
        <v>716.4</v>
      </c>
      <c r="J14" s="11">
        <v>995.9</v>
      </c>
      <c r="K14" s="11">
        <v>1468</v>
      </c>
      <c r="L14" s="11">
        <v>1823.4</v>
      </c>
      <c r="M14" s="11">
        <v>1985.3</v>
      </c>
      <c r="N14" s="11">
        <v>2394.1999999999998</v>
      </c>
      <c r="O14" s="11">
        <v>2522</v>
      </c>
      <c r="P14" s="11">
        <v>4241.5</v>
      </c>
      <c r="Q14" s="11">
        <v>6859.4</v>
      </c>
      <c r="R14" s="11">
        <v>7279.7</v>
      </c>
      <c r="S14" s="11">
        <v>8693.7000000000007</v>
      </c>
      <c r="T14" s="11">
        <v>10805.8</v>
      </c>
      <c r="U14" s="11">
        <v>14974.9</v>
      </c>
      <c r="V14" s="11">
        <v>20175.599999999999</v>
      </c>
      <c r="W14" s="11">
        <v>22062.799999999999</v>
      </c>
      <c r="X14" s="11">
        <v>26153.5</v>
      </c>
      <c r="Y14" s="11">
        <v>24250.2</v>
      </c>
      <c r="Z14" s="11">
        <v>26195.8</v>
      </c>
      <c r="AA14" s="11">
        <v>30627.9</v>
      </c>
      <c r="AB14" s="11">
        <v>31058</v>
      </c>
      <c r="AC14" s="11">
        <v>31733.5</v>
      </c>
      <c r="AD14" s="11">
        <v>41026.400000000001</v>
      </c>
      <c r="AE14" s="11">
        <v>51812.260310999998</v>
      </c>
      <c r="AF14" s="11">
        <v>60209.621242499998</v>
      </c>
      <c r="AG14" s="11">
        <v>74404.911999999997</v>
      </c>
      <c r="AH14" s="11">
        <v>81825.596999999994</v>
      </c>
      <c r="AI14" s="11">
        <v>82950.767999999996</v>
      </c>
      <c r="AJ14" s="11">
        <v>86630.2</v>
      </c>
      <c r="AK14" s="11">
        <v>102348</v>
      </c>
      <c r="AL14" s="11">
        <v>135110.39999999999</v>
      </c>
      <c r="AM14" s="11">
        <v>150156.79999999999</v>
      </c>
      <c r="AN14" s="11">
        <v>144635.402</v>
      </c>
      <c r="AO14" s="11">
        <v>93371.46294100002</v>
      </c>
      <c r="AP14" s="11">
        <v>119740.8</v>
      </c>
      <c r="AQ14" s="11">
        <v>160479.435811</v>
      </c>
      <c r="AR14" s="11">
        <v>141097.75476800001</v>
      </c>
      <c r="AS14" s="11">
        <v>151372.284094</v>
      </c>
      <c r="AT14" s="11">
        <v>178826.40397700001</v>
      </c>
      <c r="AU14" s="11">
        <v>224462.68899</v>
      </c>
      <c r="AV14" s="11">
        <v>261235.88215600001</v>
      </c>
      <c r="AW14" s="11">
        <v>309382.00601200003</v>
      </c>
      <c r="AX14" s="11">
        <v>356843.86397599999</v>
      </c>
      <c r="AY14" s="11">
        <v>435273.79000199999</v>
      </c>
      <c r="AZ14" s="11">
        <v>323084.06800099998</v>
      </c>
      <c r="BA14" s="11">
        <v>425174.053304</v>
      </c>
      <c r="BB14" s="11">
        <v>524322.61800500005</v>
      </c>
      <c r="BC14" s="11">
        <v>519583.98847099999</v>
      </c>
      <c r="BD14" s="11">
        <v>515585.34489399998</v>
      </c>
      <c r="BE14" s="11">
        <v>525511.92215999996</v>
      </c>
      <c r="BF14" s="11">
        <v>436498.35775299999</v>
      </c>
      <c r="BG14" s="11">
        <v>406031.71479699999</v>
      </c>
      <c r="BH14" s="11">
        <v>472574.05099999998</v>
      </c>
      <c r="BI14" s="11">
        <v>534719.58349500003</v>
      </c>
      <c r="BJ14" s="11">
        <v>502757.98700000002</v>
      </c>
      <c r="BK14" s="11">
        <v>467645.45799999998</v>
      </c>
      <c r="BL14" s="11">
        <v>615093.27300000004</v>
      </c>
      <c r="BM14" s="11">
        <v>731369.60499999998</v>
      </c>
    </row>
    <row r="15" spans="1:65" ht="13.5" customHeight="1" x14ac:dyDescent="0.2">
      <c r="A15" s="1"/>
      <c r="B15" s="12" t="s">
        <v>375</v>
      </c>
      <c r="C15" s="13">
        <v>258.89999999999998</v>
      </c>
      <c r="D15" s="14">
        <v>278.89999999999998</v>
      </c>
      <c r="E15" s="14">
        <v>384.4</v>
      </c>
      <c r="F15" s="14">
        <v>521.79999999999995</v>
      </c>
      <c r="G15" s="14">
        <v>372.8</v>
      </c>
      <c r="H15" s="14">
        <v>415.4</v>
      </c>
      <c r="I15" s="14">
        <v>638.79999999999995</v>
      </c>
      <c r="J15" s="14">
        <v>884.4</v>
      </c>
      <c r="K15" s="14">
        <v>1291.5</v>
      </c>
      <c r="L15" s="14">
        <v>1591.1</v>
      </c>
      <c r="M15" s="14">
        <v>1724.1</v>
      </c>
      <c r="N15" s="14">
        <v>2055.6</v>
      </c>
      <c r="O15" s="14">
        <v>2136.8000000000002</v>
      </c>
      <c r="P15" s="14">
        <v>3545.2</v>
      </c>
      <c r="Q15" s="14">
        <v>5119.7</v>
      </c>
      <c r="R15" s="14">
        <v>5458.3</v>
      </c>
      <c r="S15" s="14">
        <v>6260.9</v>
      </c>
      <c r="T15" s="14">
        <v>8008.3</v>
      </c>
      <c r="U15" s="14">
        <v>11668</v>
      </c>
      <c r="V15" s="14">
        <v>15050.8</v>
      </c>
      <c r="W15" s="14">
        <v>14160</v>
      </c>
      <c r="X15" s="14">
        <v>17097.699999999997</v>
      </c>
      <c r="Y15" s="14">
        <v>15588.9</v>
      </c>
      <c r="Z15" s="14">
        <v>17683.900000000001</v>
      </c>
      <c r="AA15" s="14">
        <v>21124</v>
      </c>
      <c r="AB15" s="14">
        <v>20934.8</v>
      </c>
      <c r="AC15" s="14">
        <v>24425.9</v>
      </c>
      <c r="AD15" s="14">
        <v>31860.6</v>
      </c>
      <c r="AE15" s="14">
        <v>40994.060311000001</v>
      </c>
      <c r="AF15" s="14">
        <v>46864.618417999998</v>
      </c>
      <c r="AG15" s="14">
        <v>52752.245000000003</v>
      </c>
      <c r="AH15" s="14">
        <v>60348</v>
      </c>
      <c r="AI15" s="14">
        <v>58227.600000000006</v>
      </c>
      <c r="AJ15" s="14">
        <v>59504.4</v>
      </c>
      <c r="AK15" s="14">
        <v>73348.800000000003</v>
      </c>
      <c r="AL15" s="14">
        <v>97219.199999999997</v>
      </c>
      <c r="AM15" s="14">
        <v>105235.20000000001</v>
      </c>
      <c r="AN15" s="14">
        <v>94984.195000000007</v>
      </c>
      <c r="AO15" s="14">
        <v>61614.023075000012</v>
      </c>
      <c r="AP15" s="14">
        <v>77361.600000000006</v>
      </c>
      <c r="AQ15" s="14">
        <v>97400.854210000005</v>
      </c>
      <c r="AR15" s="14">
        <v>82437.716560000001</v>
      </c>
      <c r="AS15" s="14">
        <v>90038.265438999995</v>
      </c>
      <c r="AT15" s="14">
        <v>104406.532003</v>
      </c>
      <c r="AU15" s="14">
        <v>126876.388993</v>
      </c>
      <c r="AV15" s="14">
        <v>137324.35800000001</v>
      </c>
      <c r="AW15" s="14">
        <v>150714.59100099999</v>
      </c>
      <c r="AX15" s="14">
        <v>170748.755</v>
      </c>
      <c r="AY15" s="14">
        <v>188363.88500000001</v>
      </c>
      <c r="AZ15" s="14">
        <v>153742.153013</v>
      </c>
      <c r="BA15" s="14">
        <v>198496.97859700001</v>
      </c>
      <c r="BB15" s="14">
        <v>225435.76436900001</v>
      </c>
      <c r="BC15" s="14">
        <v>220463.365903</v>
      </c>
      <c r="BD15" s="14">
        <v>216968.22578000001</v>
      </c>
      <c r="BE15" s="14">
        <v>222305.14256400001</v>
      </c>
      <c r="BF15" s="14">
        <v>198852.61795700001</v>
      </c>
      <c r="BG15" s="14">
        <v>190483.98850100001</v>
      </c>
      <c r="BH15" s="14">
        <v>218374.58600000001</v>
      </c>
      <c r="BI15" s="14">
        <v>234309.93238799999</v>
      </c>
      <c r="BJ15" s="14">
        <v>220301.25700000001</v>
      </c>
      <c r="BK15" s="14">
        <v>218492.68700000001</v>
      </c>
      <c r="BL15" s="14">
        <v>282307.48100000003</v>
      </c>
      <c r="BM15" s="14">
        <v>310510.28499999997</v>
      </c>
    </row>
    <row r="16" spans="1:65" ht="13.5" customHeight="1" x14ac:dyDescent="0.2">
      <c r="A16" s="1"/>
      <c r="B16" s="15" t="s">
        <v>376</v>
      </c>
      <c r="C16" s="10">
        <v>48</v>
      </c>
      <c r="D16" s="11">
        <v>41.6</v>
      </c>
      <c r="E16" s="11">
        <v>28.3</v>
      </c>
      <c r="F16" s="11">
        <v>34.1</v>
      </c>
      <c r="G16" s="11">
        <v>34.4</v>
      </c>
      <c r="H16" s="11">
        <v>38.200000000000003</v>
      </c>
      <c r="I16" s="11">
        <v>51.6</v>
      </c>
      <c r="J16" s="11">
        <v>62.5</v>
      </c>
      <c r="K16" s="11">
        <v>121.5</v>
      </c>
      <c r="L16" s="11">
        <v>159.80000000000001</v>
      </c>
      <c r="M16" s="11">
        <v>174.7</v>
      </c>
      <c r="N16" s="11">
        <v>196.2</v>
      </c>
      <c r="O16" s="11">
        <v>182.9</v>
      </c>
      <c r="P16" s="11">
        <v>222.2</v>
      </c>
      <c r="Q16" s="11">
        <v>240.3</v>
      </c>
      <c r="R16" s="11">
        <v>408.4</v>
      </c>
      <c r="S16" s="11">
        <v>536.1</v>
      </c>
      <c r="T16" s="11">
        <v>691.5</v>
      </c>
      <c r="U16" s="11">
        <v>1222.5</v>
      </c>
      <c r="V16" s="11">
        <v>1708</v>
      </c>
      <c r="W16" s="11">
        <v>1320.8</v>
      </c>
      <c r="X16" s="11">
        <v>1697.8999999999999</v>
      </c>
      <c r="Y16" s="11">
        <v>1370.9</v>
      </c>
      <c r="Z16" s="11">
        <v>1717</v>
      </c>
      <c r="AA16" s="11">
        <v>2165.9</v>
      </c>
      <c r="AB16" s="11">
        <v>2579.4</v>
      </c>
      <c r="AC16" s="11">
        <v>2897</v>
      </c>
      <c r="AD16" s="11">
        <v>4046</v>
      </c>
      <c r="AE16" s="11">
        <v>5231.7</v>
      </c>
      <c r="AF16" s="11">
        <v>5628.1042600000001</v>
      </c>
      <c r="AG16" s="11">
        <v>7290.2449999999999</v>
      </c>
      <c r="AH16" s="11">
        <v>8406</v>
      </c>
      <c r="AI16" s="11">
        <v>8425.2000000000007</v>
      </c>
      <c r="AJ16" s="11">
        <v>9115.1999999999989</v>
      </c>
      <c r="AK16" s="11">
        <v>11941.2</v>
      </c>
      <c r="AL16" s="11">
        <v>14707.2</v>
      </c>
      <c r="AM16" s="11">
        <v>16953.599999999999</v>
      </c>
      <c r="AN16" s="11">
        <v>14450.995000000001</v>
      </c>
      <c r="AO16" s="11">
        <v>8518.8230749999984</v>
      </c>
      <c r="AP16" s="11">
        <v>9774</v>
      </c>
      <c r="AQ16" s="11">
        <v>12393.853105</v>
      </c>
      <c r="AR16" s="11">
        <v>11860.894254000001</v>
      </c>
      <c r="AS16" s="11">
        <v>13807.732099999999</v>
      </c>
      <c r="AT16" s="11">
        <v>15780.821</v>
      </c>
      <c r="AU16" s="11">
        <v>18855.040993999999</v>
      </c>
      <c r="AV16" s="11">
        <v>22205.922003</v>
      </c>
      <c r="AW16" s="11">
        <v>24806.273001000001</v>
      </c>
      <c r="AX16" s="11">
        <v>30334.991002999999</v>
      </c>
      <c r="AY16" s="11">
        <v>33018.670998000001</v>
      </c>
      <c r="AZ16" s="11">
        <v>26540.288013000001</v>
      </c>
      <c r="BA16" s="11">
        <v>32130.61306</v>
      </c>
      <c r="BB16" s="11">
        <v>38902.078418999998</v>
      </c>
      <c r="BC16" s="11">
        <v>39400.288103999999</v>
      </c>
      <c r="BD16" s="11">
        <v>44779.560408999998</v>
      </c>
      <c r="BE16" s="11">
        <v>49476.976632999998</v>
      </c>
      <c r="BF16" s="11">
        <v>45762.519142999998</v>
      </c>
      <c r="BG16" s="11">
        <v>41839.392942999999</v>
      </c>
      <c r="BH16" s="11">
        <v>46126.631999999998</v>
      </c>
      <c r="BI16" s="11">
        <v>50000.328390000002</v>
      </c>
      <c r="BJ16" s="11">
        <v>46091.360000000001</v>
      </c>
      <c r="BK16" s="11">
        <v>49247.447</v>
      </c>
      <c r="BL16" s="11">
        <v>58821.769</v>
      </c>
      <c r="BM16" s="11">
        <v>61181.911999999997</v>
      </c>
    </row>
    <row r="17" spans="1:65" ht="13.5" customHeight="1" x14ac:dyDescent="0.2">
      <c r="A17" s="1"/>
      <c r="B17" s="16" t="s">
        <v>377</v>
      </c>
      <c r="C17" s="13"/>
      <c r="D17" s="14">
        <v>0.3</v>
      </c>
      <c r="E17" s="14">
        <v>0.5</v>
      </c>
      <c r="F17" s="14"/>
      <c r="G17" s="14">
        <v>0.1</v>
      </c>
      <c r="H17" s="14"/>
      <c r="I17" s="14"/>
      <c r="J17" s="14">
        <v>0.1</v>
      </c>
      <c r="K17" s="14"/>
      <c r="L17" s="14"/>
      <c r="M17" s="14"/>
      <c r="N17" s="14"/>
      <c r="O17" s="14"/>
      <c r="P17" s="14"/>
      <c r="Q17" s="14"/>
      <c r="R17" s="14"/>
      <c r="S17" s="14">
        <v>35.1</v>
      </c>
      <c r="T17" s="14">
        <v>30</v>
      </c>
      <c r="U17" s="14">
        <v>40.5</v>
      </c>
      <c r="V17" s="14">
        <v>14.3</v>
      </c>
      <c r="W17" s="14">
        <v>21.2</v>
      </c>
      <c r="X17" s="14">
        <v>140.80000000000001</v>
      </c>
      <c r="Y17" s="14">
        <v>36.200000000000003</v>
      </c>
      <c r="Z17" s="14">
        <v>39.5</v>
      </c>
      <c r="AA17" s="14">
        <v>38.9</v>
      </c>
      <c r="AB17" s="14">
        <v>69.5</v>
      </c>
      <c r="AC17" s="14">
        <v>116.6</v>
      </c>
      <c r="AD17" s="14">
        <v>126.8</v>
      </c>
      <c r="AE17" s="14">
        <v>103.3</v>
      </c>
      <c r="AF17" s="14">
        <v>106.784336</v>
      </c>
      <c r="AG17" s="14">
        <v>156</v>
      </c>
      <c r="AH17" s="14">
        <v>157.19999999999999</v>
      </c>
      <c r="AI17" s="14">
        <v>211.2</v>
      </c>
      <c r="AJ17" s="14">
        <v>231.6</v>
      </c>
      <c r="AK17" s="14">
        <v>290.39999999999998</v>
      </c>
      <c r="AL17" s="14">
        <v>429.59999999999991</v>
      </c>
      <c r="AM17" s="14">
        <v>579.6</v>
      </c>
      <c r="AN17" s="14">
        <v>451.2</v>
      </c>
      <c r="AO17" s="14">
        <v>241.19999999999987</v>
      </c>
      <c r="AP17" s="14">
        <v>194.4</v>
      </c>
      <c r="AQ17" s="14">
        <v>244.863801</v>
      </c>
      <c r="AR17" s="14">
        <v>284.96524399999998</v>
      </c>
      <c r="AS17" s="14">
        <v>332.73902900000002</v>
      </c>
      <c r="AT17" s="14">
        <v>380.127002</v>
      </c>
      <c r="AU17" s="14">
        <v>454.24999800000001</v>
      </c>
      <c r="AV17" s="14">
        <v>644.62099999999998</v>
      </c>
      <c r="AW17" s="14">
        <v>737.71600000000001</v>
      </c>
      <c r="AX17" s="14">
        <v>873.30900099999997</v>
      </c>
      <c r="AY17" s="14">
        <v>979.04200100000003</v>
      </c>
      <c r="AZ17" s="14">
        <v>862.70900099999994</v>
      </c>
      <c r="BA17" s="14">
        <v>1014.708626</v>
      </c>
      <c r="BB17" s="14">
        <v>1329.9888309999999</v>
      </c>
      <c r="BC17" s="14">
        <v>1261.88968</v>
      </c>
      <c r="BD17" s="14">
        <v>1382.5722820000001</v>
      </c>
      <c r="BE17" s="14">
        <v>1344.3289810000001</v>
      </c>
      <c r="BF17" s="14">
        <v>1176.688345</v>
      </c>
      <c r="BG17" s="14">
        <v>1097.187946</v>
      </c>
      <c r="BH17" s="14">
        <v>1594.3309999999999</v>
      </c>
      <c r="BI17" s="14">
        <v>1808.5560190000001</v>
      </c>
      <c r="BJ17" s="14">
        <v>1552.789</v>
      </c>
      <c r="BK17" s="14">
        <v>1627.049</v>
      </c>
      <c r="BL17" s="14">
        <v>1964.4280000000001</v>
      </c>
      <c r="BM17" s="14">
        <v>2172.5569999999998</v>
      </c>
    </row>
    <row r="18" spans="1:65" ht="13.5" customHeight="1" x14ac:dyDescent="0.2">
      <c r="A18" s="1"/>
      <c r="B18" s="16" t="s">
        <v>378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>
        <v>711.64</v>
      </c>
      <c r="AO18" s="11">
        <v>462</v>
      </c>
      <c r="AP18" s="11">
        <v>498</v>
      </c>
      <c r="AQ18" s="11">
        <v>666.34140100000002</v>
      </c>
      <c r="AR18" s="11">
        <v>571.16388900000004</v>
      </c>
      <c r="AS18" s="11">
        <v>642.18347400000005</v>
      </c>
      <c r="AT18" s="11">
        <v>766.83</v>
      </c>
      <c r="AU18" s="11">
        <v>910.24099899999999</v>
      </c>
      <c r="AV18" s="11">
        <v>966.90499899999998</v>
      </c>
      <c r="AW18" s="11">
        <v>939.31200000000001</v>
      </c>
      <c r="AX18" s="11">
        <v>1180.116</v>
      </c>
      <c r="AY18" s="11">
        <v>1314.367</v>
      </c>
      <c r="AZ18" s="11">
        <v>892.68100100000004</v>
      </c>
      <c r="BA18" s="11">
        <v>1154.766061</v>
      </c>
      <c r="BB18" s="11">
        <v>1450.064466</v>
      </c>
      <c r="BC18" s="11">
        <v>1385.9352469999999</v>
      </c>
      <c r="BD18" s="11">
        <v>1585.9054410000001</v>
      </c>
      <c r="BE18" s="11">
        <v>1830.52838</v>
      </c>
      <c r="BF18" s="11">
        <v>1431.2796499999999</v>
      </c>
      <c r="BG18" s="11">
        <v>1067.4488080000001</v>
      </c>
      <c r="BH18" s="11">
        <v>1244.634</v>
      </c>
      <c r="BI18" s="11">
        <v>1495.639641</v>
      </c>
      <c r="BJ18" s="11">
        <v>1322.0450000000001</v>
      </c>
      <c r="BK18" s="11">
        <v>1551.3240000000001</v>
      </c>
      <c r="BL18" s="11">
        <v>3424.1550000000002</v>
      </c>
      <c r="BM18" s="11">
        <v>3129.904</v>
      </c>
    </row>
    <row r="19" spans="1:65" ht="13.5" customHeight="1" x14ac:dyDescent="0.2">
      <c r="A19" s="1"/>
      <c r="B19" s="16" t="s">
        <v>379</v>
      </c>
      <c r="C19" s="13">
        <v>2.4</v>
      </c>
      <c r="D19" s="14">
        <v>1.4</v>
      </c>
      <c r="E19" s="14">
        <v>0.9</v>
      </c>
      <c r="F19" s="14">
        <v>1.6</v>
      </c>
      <c r="G19" s="14">
        <v>1.5</v>
      </c>
      <c r="H19" s="14">
        <v>1.4</v>
      </c>
      <c r="I19" s="14">
        <v>1.5</v>
      </c>
      <c r="J19" s="14">
        <v>2</v>
      </c>
      <c r="K19" s="14">
        <v>5</v>
      </c>
      <c r="L19" s="14">
        <v>8.1999999999999993</v>
      </c>
      <c r="M19" s="14">
        <v>12.4</v>
      </c>
      <c r="N19" s="14">
        <v>16.600000000000001</v>
      </c>
      <c r="O19" s="14">
        <v>24.2</v>
      </c>
      <c r="P19" s="14">
        <v>14.9</v>
      </c>
      <c r="Q19" s="14">
        <v>23.8</v>
      </c>
      <c r="R19" s="14">
        <v>29.6</v>
      </c>
      <c r="S19" s="14">
        <v>27.5</v>
      </c>
      <c r="T19" s="14">
        <v>45.6</v>
      </c>
      <c r="U19" s="14">
        <v>89.6</v>
      </c>
      <c r="V19" s="14">
        <v>137.1</v>
      </c>
      <c r="W19" s="14">
        <v>173.8</v>
      </c>
      <c r="X19" s="14">
        <v>276.60000000000002</v>
      </c>
      <c r="Y19" s="14">
        <v>117.6</v>
      </c>
      <c r="Z19" s="14">
        <v>136.4</v>
      </c>
      <c r="AA19" s="14">
        <v>145.30000000000001</v>
      </c>
      <c r="AB19" s="14">
        <v>214.7</v>
      </c>
      <c r="AC19" s="14">
        <v>153.69999999999999</v>
      </c>
      <c r="AD19" s="14">
        <v>227.3</v>
      </c>
      <c r="AE19" s="14">
        <v>362.5</v>
      </c>
      <c r="AF19" s="14">
        <v>437.30751500000002</v>
      </c>
      <c r="AG19" s="14">
        <v>447.6</v>
      </c>
      <c r="AH19" s="14">
        <v>481.2</v>
      </c>
      <c r="AI19" s="14">
        <v>474</v>
      </c>
      <c r="AJ19" s="14">
        <v>416.4</v>
      </c>
      <c r="AK19" s="14">
        <v>532.79999999999995</v>
      </c>
      <c r="AL19" s="14">
        <v>742.8</v>
      </c>
      <c r="AM19" s="14">
        <v>728.4</v>
      </c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</row>
    <row r="20" spans="1:65" ht="13.5" customHeight="1" x14ac:dyDescent="0.2">
      <c r="A20" s="1"/>
      <c r="B20" s="16" t="s">
        <v>380</v>
      </c>
      <c r="C20" s="10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>
        <v>4.8</v>
      </c>
      <c r="AK20" s="11">
        <v>3.6000000000000019</v>
      </c>
      <c r="AL20" s="11">
        <v>3.600000000000001</v>
      </c>
      <c r="AM20" s="11">
        <v>1.1999999999999995</v>
      </c>
      <c r="AN20" s="11"/>
      <c r="AO20" s="11"/>
      <c r="AP20" s="11"/>
      <c r="AQ20" s="11">
        <v>1.2877000000000001</v>
      </c>
      <c r="AR20" s="11">
        <v>2.8439809999999999</v>
      </c>
      <c r="AS20" s="11">
        <v>3.4194279999999999</v>
      </c>
      <c r="AT20" s="11">
        <v>1.98</v>
      </c>
      <c r="AU20" s="11">
        <v>5.9709979999999998</v>
      </c>
      <c r="AV20" s="11">
        <v>4.4519989999999998</v>
      </c>
      <c r="AW20" s="11">
        <v>17.160001000000001</v>
      </c>
      <c r="AX20" s="11">
        <v>21.430001000000001</v>
      </c>
      <c r="AY20" s="11">
        <v>9.7639999999999993</v>
      </c>
      <c r="AZ20" s="11">
        <v>13.200002</v>
      </c>
      <c r="BA20" s="11">
        <v>19.351932000000001</v>
      </c>
      <c r="BB20" s="11">
        <v>20.296173</v>
      </c>
      <c r="BC20" s="11">
        <v>20.701823000000001</v>
      </c>
      <c r="BD20" s="11">
        <v>16.603221000000001</v>
      </c>
      <c r="BE20" s="11">
        <v>15.328072000000001</v>
      </c>
      <c r="BF20" s="11">
        <v>9.9870800000000006</v>
      </c>
      <c r="BG20" s="11">
        <v>14.379458</v>
      </c>
      <c r="BH20" s="11">
        <v>15.628</v>
      </c>
      <c r="BI20" s="11">
        <v>18.850445000000001</v>
      </c>
      <c r="BJ20" s="11">
        <v>26.597999999999999</v>
      </c>
      <c r="BK20" s="11">
        <v>23.346</v>
      </c>
      <c r="BL20" s="11">
        <v>33.930999999999997</v>
      </c>
      <c r="BM20" s="11">
        <v>124.152</v>
      </c>
    </row>
    <row r="21" spans="1:65" ht="13.5" customHeight="1" x14ac:dyDescent="0.2">
      <c r="A21" s="1"/>
      <c r="B21" s="16" t="s">
        <v>381</v>
      </c>
      <c r="C21" s="13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>
        <v>0.4</v>
      </c>
      <c r="T21" s="14"/>
      <c r="U21" s="14"/>
      <c r="V21" s="14">
        <v>0.8</v>
      </c>
      <c r="W21" s="14"/>
      <c r="X21" s="14">
        <v>3.4</v>
      </c>
      <c r="Y21" s="14"/>
      <c r="Z21" s="14">
        <v>6.2</v>
      </c>
      <c r="AA21" s="14">
        <v>2</v>
      </c>
      <c r="AB21" s="14">
        <v>53.6</v>
      </c>
      <c r="AC21" s="14">
        <v>4.8</v>
      </c>
      <c r="AD21" s="14">
        <v>1</v>
      </c>
      <c r="AE21" s="14">
        <v>4.0999999999999996</v>
      </c>
      <c r="AF21" s="14">
        <v>1.2304409999999999</v>
      </c>
      <c r="AG21" s="14">
        <v>16.8</v>
      </c>
      <c r="AH21" s="14"/>
      <c r="AI21" s="14">
        <v>3.6</v>
      </c>
      <c r="AJ21" s="14">
        <v>1.2</v>
      </c>
      <c r="AK21" s="14">
        <v>1.2000000000000008</v>
      </c>
      <c r="AL21" s="14">
        <v>1.2</v>
      </c>
      <c r="AM21" s="14">
        <v>6</v>
      </c>
      <c r="AN21" s="14">
        <v>1.1999999999999995</v>
      </c>
      <c r="AO21" s="14"/>
      <c r="AP21" s="14">
        <v>4.8</v>
      </c>
      <c r="AQ21" s="14">
        <v>1.0143009999999999</v>
      </c>
      <c r="AR21" s="14">
        <v>0.93389100000000003</v>
      </c>
      <c r="AS21" s="14">
        <v>3.0190700000000001</v>
      </c>
      <c r="AT21" s="14">
        <v>9.3710009999999997</v>
      </c>
      <c r="AU21" s="14">
        <v>27.081997999999999</v>
      </c>
      <c r="AV21" s="14">
        <v>4.1720009999999998</v>
      </c>
      <c r="AW21" s="14">
        <v>4.5860000000000003</v>
      </c>
      <c r="AX21" s="14">
        <v>20.312999999999999</v>
      </c>
      <c r="AY21" s="14">
        <v>17.795999999999999</v>
      </c>
      <c r="AZ21" s="14">
        <v>62.247002000000002</v>
      </c>
      <c r="BA21" s="14">
        <v>165.223029</v>
      </c>
      <c r="BB21" s="14">
        <v>451.25507800000003</v>
      </c>
      <c r="BC21" s="14">
        <v>1065.337139</v>
      </c>
      <c r="BD21" s="14">
        <v>1299.335049</v>
      </c>
      <c r="BE21" s="14">
        <v>168.36041800000001</v>
      </c>
      <c r="BF21" s="14">
        <v>76.527461000000002</v>
      </c>
      <c r="BG21" s="14">
        <v>58.009501</v>
      </c>
      <c r="BH21" s="14">
        <v>110.819</v>
      </c>
      <c r="BI21" s="14">
        <v>91.635632000000001</v>
      </c>
      <c r="BJ21" s="14">
        <v>47.966999999999999</v>
      </c>
      <c r="BK21" s="14">
        <v>79.680999999999997</v>
      </c>
      <c r="BL21" s="14">
        <v>5.77</v>
      </c>
      <c r="BM21" s="14">
        <v>7.0919999999999996</v>
      </c>
    </row>
    <row r="22" spans="1:65" ht="13.5" customHeight="1" x14ac:dyDescent="0.2">
      <c r="A22" s="1"/>
      <c r="B22" s="16" t="s">
        <v>382</v>
      </c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>
        <v>8.4</v>
      </c>
      <c r="AK22" s="11">
        <v>1.2</v>
      </c>
      <c r="AL22" s="11">
        <v>4.8</v>
      </c>
      <c r="AM22" s="11">
        <v>2.4</v>
      </c>
      <c r="AN22" s="11">
        <v>4.799999999999998</v>
      </c>
      <c r="AO22" s="11">
        <v>2.399999999999999</v>
      </c>
      <c r="AP22" s="11">
        <v>21.599999999999994</v>
      </c>
      <c r="AQ22" s="11">
        <v>15.1782</v>
      </c>
      <c r="AR22" s="11">
        <v>22.065360999999999</v>
      </c>
      <c r="AS22" s="11">
        <v>15.164332</v>
      </c>
      <c r="AT22" s="11">
        <v>9.9469989999999999</v>
      </c>
      <c r="AU22" s="11">
        <v>42.569001</v>
      </c>
      <c r="AV22" s="11">
        <v>32.663001000000001</v>
      </c>
      <c r="AW22" s="11">
        <v>19.078001</v>
      </c>
      <c r="AX22" s="11">
        <v>66.56</v>
      </c>
      <c r="AY22" s="11">
        <v>24.614999999999998</v>
      </c>
      <c r="AZ22" s="11">
        <v>20.941001</v>
      </c>
      <c r="BA22" s="11">
        <v>49.274901999999997</v>
      </c>
      <c r="BB22" s="11">
        <v>57.599617000000002</v>
      </c>
      <c r="BC22" s="11">
        <v>82.667012</v>
      </c>
      <c r="BD22" s="11">
        <v>164.72779299999999</v>
      </c>
      <c r="BE22" s="11">
        <v>344.34939600000001</v>
      </c>
      <c r="BF22" s="11">
        <v>111.661973</v>
      </c>
      <c r="BG22" s="11">
        <v>65.477822000000003</v>
      </c>
      <c r="BH22" s="11">
        <v>83.155000000000001</v>
      </c>
      <c r="BI22" s="11">
        <v>80.415008</v>
      </c>
      <c r="BJ22" s="11">
        <v>64.23</v>
      </c>
      <c r="BK22" s="11">
        <v>92.382999999999996</v>
      </c>
      <c r="BL22" s="11">
        <v>72.510999999999996</v>
      </c>
      <c r="BM22" s="11">
        <v>73.497</v>
      </c>
    </row>
    <row r="23" spans="1:65" ht="13.5" customHeight="1" x14ac:dyDescent="0.2">
      <c r="A23" s="1"/>
      <c r="B23" s="16" t="s">
        <v>383</v>
      </c>
      <c r="C23" s="13"/>
      <c r="D23" s="14"/>
      <c r="E23" s="14"/>
      <c r="F23" s="14">
        <v>0.1</v>
      </c>
      <c r="G23" s="14">
        <v>0.3</v>
      </c>
      <c r="H23" s="14"/>
      <c r="I23" s="14"/>
      <c r="J23" s="14">
        <v>0.2</v>
      </c>
      <c r="K23" s="14"/>
      <c r="L23" s="14"/>
      <c r="M23" s="14"/>
      <c r="N23" s="14"/>
      <c r="O23" s="14"/>
      <c r="P23" s="14"/>
      <c r="Q23" s="14"/>
      <c r="R23" s="14"/>
      <c r="S23" s="14">
        <v>1.5</v>
      </c>
      <c r="T23" s="14">
        <v>4.5999999999999996</v>
      </c>
      <c r="U23" s="14">
        <v>2.6</v>
      </c>
      <c r="V23" s="14">
        <v>64</v>
      </c>
      <c r="W23" s="14">
        <v>10.3</v>
      </c>
      <c r="X23" s="14">
        <v>17.5</v>
      </c>
      <c r="Y23" s="14">
        <v>28.5</v>
      </c>
      <c r="Z23" s="14">
        <v>42.3</v>
      </c>
      <c r="AA23" s="14">
        <v>56.7</v>
      </c>
      <c r="AB23" s="14">
        <v>78</v>
      </c>
      <c r="AC23" s="14">
        <v>93.7</v>
      </c>
      <c r="AD23" s="14">
        <v>146.19999999999999</v>
      </c>
      <c r="AE23" s="14">
        <v>144.9</v>
      </c>
      <c r="AF23" s="14">
        <v>167.57531900000001</v>
      </c>
      <c r="AG23" s="14">
        <v>124.8</v>
      </c>
      <c r="AH23" s="14">
        <v>166.8</v>
      </c>
      <c r="AI23" s="14">
        <v>202.8</v>
      </c>
      <c r="AJ23" s="14">
        <v>303.60000000000002</v>
      </c>
      <c r="AK23" s="14">
        <v>393.6</v>
      </c>
      <c r="AL23" s="14">
        <v>538.79999999999995</v>
      </c>
      <c r="AM23" s="14">
        <v>654</v>
      </c>
      <c r="AN23" s="14">
        <v>499.2</v>
      </c>
      <c r="AO23" s="14">
        <v>349.2</v>
      </c>
      <c r="AP23" s="14">
        <v>302.40000000000009</v>
      </c>
      <c r="AQ23" s="14">
        <v>414.27140100000003</v>
      </c>
      <c r="AR23" s="14">
        <v>381.37498799999997</v>
      </c>
      <c r="AS23" s="14">
        <v>411.44330100000002</v>
      </c>
      <c r="AT23" s="14">
        <v>379.05600099999998</v>
      </c>
      <c r="AU23" s="14">
        <v>440.863001</v>
      </c>
      <c r="AV23" s="14">
        <v>658.78999899999997</v>
      </c>
      <c r="AW23" s="14">
        <v>513.19599900000003</v>
      </c>
      <c r="AX23" s="14">
        <v>963.45600000000002</v>
      </c>
      <c r="AY23" s="14">
        <v>1046.7190000000001</v>
      </c>
      <c r="AZ23" s="14">
        <v>850.89300000000003</v>
      </c>
      <c r="BA23" s="14">
        <v>1003.798526</v>
      </c>
      <c r="BB23" s="14">
        <v>935.20351900000003</v>
      </c>
      <c r="BC23" s="14">
        <v>1053.235889</v>
      </c>
      <c r="BD23" s="14">
        <v>1283.1772759999999</v>
      </c>
      <c r="BE23" s="14">
        <v>1355.9952350000001</v>
      </c>
      <c r="BF23" s="14">
        <v>1083.19146</v>
      </c>
      <c r="BG23" s="14">
        <v>968.407781</v>
      </c>
      <c r="BH23" s="14">
        <v>953.18399999999997</v>
      </c>
      <c r="BI23" s="14">
        <v>1348.1260119999999</v>
      </c>
      <c r="BJ23" s="14">
        <v>1116.6890000000001</v>
      </c>
      <c r="BK23" s="14">
        <v>849.71699999999998</v>
      </c>
      <c r="BL23" s="14">
        <v>881.61199999999997</v>
      </c>
      <c r="BM23" s="14">
        <v>1166.329</v>
      </c>
    </row>
    <row r="24" spans="1:65" ht="13.5" customHeight="1" x14ac:dyDescent="0.2">
      <c r="A24" s="1"/>
      <c r="B24" s="16" t="s">
        <v>384</v>
      </c>
      <c r="C24" s="10">
        <v>2.6</v>
      </c>
      <c r="D24" s="11">
        <v>1.6</v>
      </c>
      <c r="E24" s="11">
        <v>1.2</v>
      </c>
      <c r="F24" s="11">
        <v>0.9</v>
      </c>
      <c r="G24" s="11">
        <v>0.1</v>
      </c>
      <c r="H24" s="11">
        <v>11.7</v>
      </c>
      <c r="I24" s="11">
        <v>10.9</v>
      </c>
      <c r="J24" s="11">
        <v>16.7</v>
      </c>
      <c r="K24" s="11">
        <v>13.7</v>
      </c>
      <c r="L24" s="11">
        <v>36.4</v>
      </c>
      <c r="M24" s="11">
        <v>52.2</v>
      </c>
      <c r="N24" s="11">
        <v>71.8</v>
      </c>
      <c r="O24" s="11">
        <v>47.8</v>
      </c>
      <c r="P24" s="11">
        <v>46.9</v>
      </c>
      <c r="Q24" s="11">
        <v>35.5</v>
      </c>
      <c r="R24" s="11">
        <v>137.30000000000001</v>
      </c>
      <c r="S24" s="11">
        <v>162.80000000000001</v>
      </c>
      <c r="T24" s="11">
        <v>179.2</v>
      </c>
      <c r="U24" s="11">
        <v>442.4</v>
      </c>
      <c r="V24" s="11">
        <v>356.8</v>
      </c>
      <c r="W24" s="11">
        <v>193</v>
      </c>
      <c r="X24" s="11">
        <v>279.89999999999986</v>
      </c>
      <c r="Y24" s="11">
        <v>223.8</v>
      </c>
      <c r="Z24" s="11">
        <v>290.3</v>
      </c>
      <c r="AA24" s="11">
        <v>348.5</v>
      </c>
      <c r="AB24" s="11">
        <v>444.2</v>
      </c>
      <c r="AC24" s="11">
        <v>705.8</v>
      </c>
      <c r="AD24" s="11">
        <v>783.8</v>
      </c>
      <c r="AE24" s="11">
        <v>1132.2</v>
      </c>
      <c r="AF24" s="11">
        <v>854.37895600000002</v>
      </c>
      <c r="AG24" s="11">
        <v>1222.8</v>
      </c>
      <c r="AH24" s="11">
        <v>1423.2</v>
      </c>
      <c r="AI24" s="11">
        <v>1381.2000000000005</v>
      </c>
      <c r="AJ24" s="11">
        <v>1485.5999999999992</v>
      </c>
      <c r="AK24" s="11">
        <v>1819.2</v>
      </c>
      <c r="AL24" s="11">
        <v>1948.8</v>
      </c>
      <c r="AM24" s="11">
        <v>2208</v>
      </c>
      <c r="AN24" s="11">
        <v>1777.2</v>
      </c>
      <c r="AO24" s="11">
        <v>1345.2</v>
      </c>
      <c r="AP24" s="11">
        <v>1825.200000000001</v>
      </c>
      <c r="AQ24" s="11">
        <v>2246.6547</v>
      </c>
      <c r="AR24" s="11">
        <v>2096.0771300000001</v>
      </c>
      <c r="AS24" s="11">
        <v>2125.1526370000001</v>
      </c>
      <c r="AT24" s="11">
        <v>2227.8249989999999</v>
      </c>
      <c r="AU24" s="11">
        <v>2492.1520009999999</v>
      </c>
      <c r="AV24" s="11">
        <v>2767.52</v>
      </c>
      <c r="AW24" s="11">
        <v>3244.66</v>
      </c>
      <c r="AX24" s="11">
        <v>4051.4919989999999</v>
      </c>
      <c r="AY24" s="11">
        <v>4885.1209989999998</v>
      </c>
      <c r="AZ24" s="11">
        <v>4013.592999</v>
      </c>
      <c r="BA24" s="11">
        <v>4289.2597420000002</v>
      </c>
      <c r="BB24" s="11">
        <v>6317.5147619999998</v>
      </c>
      <c r="BC24" s="11">
        <v>4927.7104179999997</v>
      </c>
      <c r="BD24" s="11">
        <v>6016.6586159999997</v>
      </c>
      <c r="BE24" s="11">
        <v>6825.8172789999999</v>
      </c>
      <c r="BF24" s="11">
        <v>6162.2085980000002</v>
      </c>
      <c r="BG24" s="11">
        <v>5544.6441340000001</v>
      </c>
      <c r="BH24" s="11">
        <v>5775.2439999999997</v>
      </c>
      <c r="BI24" s="11">
        <v>5872.9643029999997</v>
      </c>
      <c r="BJ24" s="11">
        <v>5836.7219999999998</v>
      </c>
      <c r="BK24" s="11">
        <v>5898.4110000000001</v>
      </c>
      <c r="BL24" s="11">
        <v>6643.799</v>
      </c>
      <c r="BM24" s="11">
        <v>7706.415</v>
      </c>
    </row>
    <row r="25" spans="1:65" ht="13.5" customHeight="1" x14ac:dyDescent="0.2">
      <c r="A25" s="1"/>
      <c r="B25" s="16" t="s">
        <v>385</v>
      </c>
      <c r="C25" s="13">
        <v>25.9</v>
      </c>
      <c r="D25" s="14">
        <v>27.3</v>
      </c>
      <c r="E25" s="14">
        <v>19.2</v>
      </c>
      <c r="F25" s="14">
        <v>22.7</v>
      </c>
      <c r="G25" s="14">
        <v>23.9</v>
      </c>
      <c r="H25" s="14">
        <v>16.100000000000001</v>
      </c>
      <c r="I25" s="14">
        <v>20.2</v>
      </c>
      <c r="J25" s="14">
        <v>30.9</v>
      </c>
      <c r="K25" s="14">
        <v>73.599999999999994</v>
      </c>
      <c r="L25" s="14">
        <v>79</v>
      </c>
      <c r="M25" s="14">
        <v>67.2</v>
      </c>
      <c r="N25" s="14">
        <v>73.7</v>
      </c>
      <c r="O25" s="14">
        <v>66.900000000000006</v>
      </c>
      <c r="P25" s="14">
        <v>132</v>
      </c>
      <c r="Q25" s="14">
        <v>140.30000000000001</v>
      </c>
      <c r="R25" s="14">
        <v>192.7</v>
      </c>
      <c r="S25" s="14">
        <v>238.2</v>
      </c>
      <c r="T25" s="14">
        <v>346.9</v>
      </c>
      <c r="U25" s="14">
        <v>490.9</v>
      </c>
      <c r="V25" s="14">
        <v>843.6</v>
      </c>
      <c r="W25" s="14">
        <v>636.6</v>
      </c>
      <c r="X25" s="14">
        <v>671.79999999999984</v>
      </c>
      <c r="Y25" s="14">
        <v>680.3</v>
      </c>
      <c r="Z25" s="14">
        <v>650.5</v>
      </c>
      <c r="AA25" s="14">
        <v>794.8</v>
      </c>
      <c r="AB25" s="14">
        <v>955.8</v>
      </c>
      <c r="AC25" s="14">
        <v>1215.9000000000001</v>
      </c>
      <c r="AD25" s="14">
        <v>1799.3</v>
      </c>
      <c r="AE25" s="14">
        <v>2071.8000000000002</v>
      </c>
      <c r="AF25" s="14">
        <v>2553.5671440000001</v>
      </c>
      <c r="AG25" s="14">
        <v>3283.2</v>
      </c>
      <c r="AH25" s="14">
        <v>3698.4</v>
      </c>
      <c r="AI25" s="14">
        <v>3742.8</v>
      </c>
      <c r="AJ25" s="14">
        <v>3955.2</v>
      </c>
      <c r="AK25" s="14">
        <v>5158.8</v>
      </c>
      <c r="AL25" s="14">
        <v>6584.4</v>
      </c>
      <c r="AM25" s="14">
        <v>7239.6</v>
      </c>
      <c r="AN25" s="14">
        <v>5814</v>
      </c>
      <c r="AO25" s="14">
        <v>3345.599999999999</v>
      </c>
      <c r="AP25" s="14">
        <v>3825.599999999999</v>
      </c>
      <c r="AQ25" s="14">
        <v>4624.6551989999998</v>
      </c>
      <c r="AR25" s="14">
        <v>4473.416948</v>
      </c>
      <c r="AS25" s="14">
        <v>5472.3790019999997</v>
      </c>
      <c r="AT25" s="14">
        <v>6821.7389990000001</v>
      </c>
      <c r="AU25" s="14">
        <v>8485.5669990000006</v>
      </c>
      <c r="AV25" s="14">
        <v>9774.2099990000006</v>
      </c>
      <c r="AW25" s="14">
        <v>11364.578001</v>
      </c>
      <c r="AX25" s="14">
        <v>13534.323</v>
      </c>
      <c r="AY25" s="14">
        <v>14769.118</v>
      </c>
      <c r="AZ25" s="14">
        <v>12298.461001</v>
      </c>
      <c r="BA25" s="14">
        <v>14304.896241</v>
      </c>
      <c r="BB25" s="14">
        <v>16959.273120000002</v>
      </c>
      <c r="BC25" s="14">
        <v>17645.373685999999</v>
      </c>
      <c r="BD25" s="14">
        <v>19335.968357999998</v>
      </c>
      <c r="BE25" s="14">
        <v>21298.750359999998</v>
      </c>
      <c r="BF25" s="14">
        <v>20956.544413</v>
      </c>
      <c r="BG25" s="14">
        <v>18971.706615999999</v>
      </c>
      <c r="BH25" s="14">
        <v>19904.777999999998</v>
      </c>
      <c r="BI25" s="14">
        <v>20839.986281000001</v>
      </c>
      <c r="BJ25" s="14">
        <v>19931.772000000001</v>
      </c>
      <c r="BK25" s="14">
        <v>20655.724999999999</v>
      </c>
      <c r="BL25" s="14">
        <v>21996.339</v>
      </c>
      <c r="BM25" s="14">
        <v>23614.857</v>
      </c>
    </row>
    <row r="26" spans="1:65" ht="13.5" customHeight="1" x14ac:dyDescent="0.2">
      <c r="A26" s="1"/>
      <c r="B26" s="16" t="s">
        <v>386</v>
      </c>
      <c r="C26" s="10"/>
      <c r="D26" s="11"/>
      <c r="E26" s="11"/>
      <c r="F26" s="11"/>
      <c r="G26" s="11"/>
      <c r="H26" s="11"/>
      <c r="I26" s="11">
        <v>0.1</v>
      </c>
      <c r="J26" s="11">
        <v>0.1</v>
      </c>
      <c r="K26" s="11"/>
      <c r="L26" s="11"/>
      <c r="M26" s="11"/>
      <c r="N26" s="11"/>
      <c r="O26" s="11"/>
      <c r="P26" s="11"/>
      <c r="Q26" s="11"/>
      <c r="R26" s="11"/>
      <c r="S26" s="11">
        <v>1.6</v>
      </c>
      <c r="T26" s="11">
        <v>6</v>
      </c>
      <c r="U26" s="11">
        <v>12.5</v>
      </c>
      <c r="V26" s="11">
        <v>34</v>
      </c>
      <c r="W26" s="11">
        <v>46.3</v>
      </c>
      <c r="X26" s="11">
        <v>44.999999999999972</v>
      </c>
      <c r="Y26" s="11">
        <v>23.2</v>
      </c>
      <c r="Z26" s="11">
        <v>136.5</v>
      </c>
      <c r="AA26" s="11">
        <v>184.7</v>
      </c>
      <c r="AB26" s="11">
        <v>212.5</v>
      </c>
      <c r="AC26" s="11">
        <v>24</v>
      </c>
      <c r="AD26" s="11">
        <v>11.7</v>
      </c>
      <c r="AE26" s="11">
        <v>18.7</v>
      </c>
      <c r="AF26" s="11">
        <v>29.355902</v>
      </c>
      <c r="AG26" s="11">
        <v>76.8</v>
      </c>
      <c r="AH26" s="11">
        <v>15.6</v>
      </c>
      <c r="AI26" s="11">
        <v>22.8</v>
      </c>
      <c r="AJ26" s="11">
        <v>31.2</v>
      </c>
      <c r="AK26" s="11">
        <v>22.8</v>
      </c>
      <c r="AL26" s="11">
        <v>41.999999999999979</v>
      </c>
      <c r="AM26" s="11">
        <v>55.199999999999989</v>
      </c>
      <c r="AN26" s="11">
        <v>38.400000000000013</v>
      </c>
      <c r="AO26" s="11">
        <v>52.799999999999983</v>
      </c>
      <c r="AP26" s="11">
        <v>27.599999999999994</v>
      </c>
      <c r="AQ26" s="11">
        <v>30.998901</v>
      </c>
      <c r="AR26" s="11">
        <v>39.321437000000003</v>
      </c>
      <c r="AS26" s="11">
        <v>36.395600999999999</v>
      </c>
      <c r="AT26" s="11">
        <v>104.42800099999999</v>
      </c>
      <c r="AU26" s="11">
        <v>109.467001</v>
      </c>
      <c r="AV26" s="11">
        <v>92.757001000000002</v>
      </c>
      <c r="AW26" s="11">
        <v>83.428998000000007</v>
      </c>
      <c r="AX26" s="11">
        <v>60.122</v>
      </c>
      <c r="AY26" s="11">
        <v>130.49</v>
      </c>
      <c r="AZ26" s="11">
        <v>56.076000000000001</v>
      </c>
      <c r="BA26" s="11">
        <v>81.642233000000004</v>
      </c>
      <c r="BB26" s="11">
        <v>90.890681000000001</v>
      </c>
      <c r="BC26" s="11">
        <v>247.82682</v>
      </c>
      <c r="BD26" s="11">
        <v>272.24446699999999</v>
      </c>
      <c r="BE26" s="11">
        <v>411.43480199999999</v>
      </c>
      <c r="BF26" s="11">
        <v>247.29939899999999</v>
      </c>
      <c r="BG26" s="11">
        <v>137.094741</v>
      </c>
      <c r="BH26" s="11">
        <v>453.57299999999998</v>
      </c>
      <c r="BI26" s="11">
        <v>604.44211600000006</v>
      </c>
      <c r="BJ26" s="11">
        <v>528.16099999999994</v>
      </c>
      <c r="BK26" s="11">
        <v>796.21900000000005</v>
      </c>
      <c r="BL26" s="11">
        <v>1308.79</v>
      </c>
      <c r="BM26" s="11">
        <v>902.43100000000004</v>
      </c>
    </row>
    <row r="27" spans="1:65" ht="13.5" customHeight="1" x14ac:dyDescent="0.2">
      <c r="A27" s="1"/>
      <c r="B27" s="16" t="s">
        <v>387</v>
      </c>
      <c r="C27" s="13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>
        <v>1.1000000000000001</v>
      </c>
      <c r="T27" s="14">
        <v>1.6</v>
      </c>
      <c r="U27" s="14">
        <v>2.8</v>
      </c>
      <c r="V27" s="14">
        <v>3</v>
      </c>
      <c r="W27" s="14">
        <v>3.7</v>
      </c>
      <c r="X27" s="14">
        <v>3.9000000000000008</v>
      </c>
      <c r="Y27" s="14">
        <v>3.8</v>
      </c>
      <c r="Z27" s="14">
        <v>4.5999999999999996</v>
      </c>
      <c r="AA27" s="14">
        <v>7.7</v>
      </c>
      <c r="AB27" s="14">
        <v>10.4</v>
      </c>
      <c r="AC27" s="14">
        <v>20.6</v>
      </c>
      <c r="AD27" s="14">
        <v>54.5</v>
      </c>
      <c r="AE27" s="14">
        <v>65</v>
      </c>
      <c r="AF27" s="14">
        <v>73.019029000000003</v>
      </c>
      <c r="AG27" s="14">
        <v>88.8</v>
      </c>
      <c r="AH27" s="14">
        <v>102</v>
      </c>
      <c r="AI27" s="14">
        <v>106.8</v>
      </c>
      <c r="AJ27" s="14">
        <v>126</v>
      </c>
      <c r="AK27" s="14">
        <v>189.6</v>
      </c>
      <c r="AL27" s="14">
        <v>201.6</v>
      </c>
      <c r="AM27" s="14">
        <v>381.6</v>
      </c>
      <c r="AN27" s="14">
        <v>999.6</v>
      </c>
      <c r="AO27" s="14">
        <v>510.00000000000017</v>
      </c>
      <c r="AP27" s="14">
        <v>430.7999999999999</v>
      </c>
      <c r="AQ27" s="14">
        <v>923.07280000000003</v>
      </c>
      <c r="AR27" s="14">
        <v>742.54029700000001</v>
      </c>
      <c r="AS27" s="14">
        <v>754.46281799999997</v>
      </c>
      <c r="AT27" s="14">
        <v>664.37799900000005</v>
      </c>
      <c r="AU27" s="14">
        <v>828.59199999999998</v>
      </c>
      <c r="AV27" s="14">
        <v>835.30399999999997</v>
      </c>
      <c r="AW27" s="14">
        <v>836.48099999999999</v>
      </c>
      <c r="AX27" s="14">
        <v>835.255</v>
      </c>
      <c r="AY27" s="14">
        <v>880.18199900000002</v>
      </c>
      <c r="AZ27" s="14">
        <v>644.95000000000005</v>
      </c>
      <c r="BA27" s="14">
        <v>631.21918400000004</v>
      </c>
      <c r="BB27" s="14">
        <v>718.97359900000004</v>
      </c>
      <c r="BC27" s="14">
        <v>765.68290500000001</v>
      </c>
      <c r="BD27" s="14">
        <v>833.34415799999999</v>
      </c>
      <c r="BE27" s="14">
        <v>935.40786600000001</v>
      </c>
      <c r="BF27" s="14">
        <v>1006.446531</v>
      </c>
      <c r="BG27" s="14">
        <v>1196.8306560000001</v>
      </c>
      <c r="BH27" s="14">
        <v>1131.271</v>
      </c>
      <c r="BI27" s="14">
        <v>1172.2330930000001</v>
      </c>
      <c r="BJ27" s="14">
        <v>1187.5609999999999</v>
      </c>
      <c r="BK27" s="14">
        <v>1145.383</v>
      </c>
      <c r="BL27" s="14">
        <v>1209.1110000000001</v>
      </c>
      <c r="BM27" s="14">
        <v>1377.2239999999999</v>
      </c>
    </row>
    <row r="28" spans="1:65" ht="13.5" customHeight="1" x14ac:dyDescent="0.2">
      <c r="A28" s="1"/>
      <c r="B28" s="16" t="s">
        <v>388</v>
      </c>
      <c r="C28" s="10">
        <v>11.6</v>
      </c>
      <c r="D28" s="11">
        <v>8.3000000000000007</v>
      </c>
      <c r="E28" s="11">
        <v>4.9000000000000004</v>
      </c>
      <c r="F28" s="11">
        <v>3.3</v>
      </c>
      <c r="G28" s="11">
        <v>4.5</v>
      </c>
      <c r="H28" s="11">
        <v>6.2</v>
      </c>
      <c r="I28" s="11">
        <v>16.100000000000001</v>
      </c>
      <c r="J28" s="11">
        <v>6.4</v>
      </c>
      <c r="K28" s="11">
        <v>21.6</v>
      </c>
      <c r="L28" s="11">
        <v>17.8</v>
      </c>
      <c r="M28" s="11">
        <v>19.600000000000001</v>
      </c>
      <c r="N28" s="11">
        <v>19.3</v>
      </c>
      <c r="O28" s="11">
        <v>22.8</v>
      </c>
      <c r="P28" s="11">
        <v>19.2</v>
      </c>
      <c r="Q28" s="11">
        <v>27.1</v>
      </c>
      <c r="R28" s="11">
        <v>28.9</v>
      </c>
      <c r="S28" s="11">
        <v>34.1</v>
      </c>
      <c r="T28" s="11">
        <v>37</v>
      </c>
      <c r="U28" s="11">
        <v>78.099999999999994</v>
      </c>
      <c r="V28" s="11">
        <v>134.30000000000001</v>
      </c>
      <c r="W28" s="11">
        <v>118.9</v>
      </c>
      <c r="X28" s="11">
        <v>120.6</v>
      </c>
      <c r="Y28" s="11">
        <v>121.6</v>
      </c>
      <c r="Z28" s="11">
        <v>167.3</v>
      </c>
      <c r="AA28" s="11">
        <v>204.9</v>
      </c>
      <c r="AB28" s="11">
        <v>219</v>
      </c>
      <c r="AC28" s="11">
        <v>309.7</v>
      </c>
      <c r="AD28" s="11">
        <v>536.5</v>
      </c>
      <c r="AE28" s="11">
        <v>636.9</v>
      </c>
      <c r="AF28" s="11">
        <v>839.23152100000004</v>
      </c>
      <c r="AG28" s="11">
        <v>1170.0319999999999</v>
      </c>
      <c r="AH28" s="11">
        <v>1431.6</v>
      </c>
      <c r="AI28" s="11">
        <v>1348.8</v>
      </c>
      <c r="AJ28" s="11">
        <v>1398</v>
      </c>
      <c r="AK28" s="11">
        <v>1954.8000000000009</v>
      </c>
      <c r="AL28" s="11">
        <v>2425.1999999999998</v>
      </c>
      <c r="AM28" s="11">
        <v>3069.6</v>
      </c>
      <c r="AN28" s="11">
        <v>2378.5880000000011</v>
      </c>
      <c r="AO28" s="11">
        <v>1052.4230750000004</v>
      </c>
      <c r="AP28" s="11">
        <v>1269.6000000000004</v>
      </c>
      <c r="AQ28" s="11">
        <v>1637.8571999999999</v>
      </c>
      <c r="AR28" s="11">
        <v>1787.5273950000001</v>
      </c>
      <c r="AS28" s="11">
        <v>2276.6755250000001</v>
      </c>
      <c r="AT28" s="11">
        <v>2385.715999</v>
      </c>
      <c r="AU28" s="11">
        <v>2500.3639979999998</v>
      </c>
      <c r="AV28" s="11">
        <v>2778.0140000000001</v>
      </c>
      <c r="AW28" s="11">
        <v>2916.322001</v>
      </c>
      <c r="AX28" s="11">
        <v>3583.4540000000002</v>
      </c>
      <c r="AY28" s="11">
        <v>4151.398999</v>
      </c>
      <c r="AZ28" s="11">
        <v>3522.9940000000001</v>
      </c>
      <c r="BA28" s="11">
        <v>3723.3956779999999</v>
      </c>
      <c r="BB28" s="11">
        <v>4371.2313649999996</v>
      </c>
      <c r="BC28" s="11">
        <v>4828.363276</v>
      </c>
      <c r="BD28" s="11">
        <v>5383.7463909999997</v>
      </c>
      <c r="BE28" s="11">
        <v>6261.4288189999997</v>
      </c>
      <c r="BF28" s="11">
        <v>5824.9066679999996</v>
      </c>
      <c r="BG28" s="11">
        <v>5575.2003430000004</v>
      </c>
      <c r="BH28" s="11">
        <v>5717.009</v>
      </c>
      <c r="BI28" s="11">
        <v>6301.1413409999996</v>
      </c>
      <c r="BJ28" s="11">
        <v>6449.0320000000002</v>
      </c>
      <c r="BK28" s="11">
        <v>6649.6289999999999</v>
      </c>
      <c r="BL28" s="11">
        <v>8005.7539999999999</v>
      </c>
      <c r="BM28" s="11">
        <v>8356.2980000000007</v>
      </c>
    </row>
    <row r="29" spans="1:65" ht="13.5" customHeight="1" x14ac:dyDescent="0.2">
      <c r="A29" s="1"/>
      <c r="B29" s="16" t="s">
        <v>389</v>
      </c>
      <c r="C29" s="13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>
        <v>6</v>
      </c>
      <c r="AK29" s="14">
        <v>3.6000000000000019</v>
      </c>
      <c r="AL29" s="14">
        <v>9.6</v>
      </c>
      <c r="AM29" s="14">
        <v>8.4</v>
      </c>
      <c r="AN29" s="14">
        <v>3.6</v>
      </c>
      <c r="AO29" s="14">
        <v>2.399999999999999</v>
      </c>
      <c r="AP29" s="14">
        <v>1.2</v>
      </c>
      <c r="AQ29" s="14">
        <v>1.0009999999999999</v>
      </c>
      <c r="AR29" s="14">
        <v>0.83989800000000003</v>
      </c>
      <c r="AS29" s="14">
        <v>0.659057</v>
      </c>
      <c r="AT29" s="14">
        <v>1.724</v>
      </c>
      <c r="AU29" s="14">
        <v>3.6810010000000002</v>
      </c>
      <c r="AV29" s="14">
        <v>4.4389989999999999</v>
      </c>
      <c r="AW29" s="14">
        <v>13.148</v>
      </c>
      <c r="AX29" s="14">
        <v>60.622999999999998</v>
      </c>
      <c r="AY29" s="14">
        <v>19.606999999999999</v>
      </c>
      <c r="AZ29" s="14">
        <v>13.15</v>
      </c>
      <c r="BA29" s="14">
        <v>14.214821000000001</v>
      </c>
      <c r="BB29" s="14">
        <v>26.783041999999998</v>
      </c>
      <c r="BC29" s="14">
        <v>36.553018999999999</v>
      </c>
      <c r="BD29" s="14">
        <v>39.740571000000003</v>
      </c>
      <c r="BE29" s="14">
        <v>55.850577000000001</v>
      </c>
      <c r="BF29" s="14">
        <v>59.623714</v>
      </c>
      <c r="BG29" s="14">
        <v>73.186684999999997</v>
      </c>
      <c r="BH29" s="14">
        <v>80.305999999999997</v>
      </c>
      <c r="BI29" s="14">
        <v>85.660218999999998</v>
      </c>
      <c r="BJ29" s="14">
        <v>129.22399999999999</v>
      </c>
      <c r="BK29" s="14">
        <v>98.646000000000001</v>
      </c>
      <c r="BL29" s="14">
        <v>122.92</v>
      </c>
      <c r="BM29" s="14">
        <v>92.236999999999995</v>
      </c>
    </row>
    <row r="30" spans="1:65" ht="13.5" customHeight="1" x14ac:dyDescent="0.2">
      <c r="A30" s="1"/>
      <c r="B30" s="16" t="s">
        <v>390</v>
      </c>
      <c r="C30" s="10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>
        <v>2.4000000000000008</v>
      </c>
      <c r="AK30" s="11">
        <v>1.2</v>
      </c>
      <c r="AL30" s="11">
        <v>7.2</v>
      </c>
      <c r="AM30" s="11">
        <v>28.8</v>
      </c>
      <c r="AN30" s="11">
        <v>33.599999999999987</v>
      </c>
      <c r="AO30" s="11">
        <v>21.6</v>
      </c>
      <c r="AP30" s="11">
        <v>12.000000000000002</v>
      </c>
      <c r="AQ30" s="11">
        <v>10.7027</v>
      </c>
      <c r="AR30" s="11">
        <v>7.369389</v>
      </c>
      <c r="AS30" s="11">
        <v>19.620939</v>
      </c>
      <c r="AT30" s="11">
        <v>19.760002</v>
      </c>
      <c r="AU30" s="11">
        <v>18.996001</v>
      </c>
      <c r="AV30" s="11">
        <v>5.3289989999999996</v>
      </c>
      <c r="AW30" s="11">
        <v>8.707001</v>
      </c>
      <c r="AX30" s="11">
        <v>10.087001000000001</v>
      </c>
      <c r="AY30" s="11">
        <v>12.773999</v>
      </c>
      <c r="AZ30" s="11">
        <v>12.285000999999999</v>
      </c>
      <c r="BA30" s="11">
        <v>19.853674999999999</v>
      </c>
      <c r="BB30" s="11">
        <v>24.727179</v>
      </c>
      <c r="BC30" s="11">
        <v>31.504096000000001</v>
      </c>
      <c r="BD30" s="11">
        <v>41.410708999999997</v>
      </c>
      <c r="BE30" s="11">
        <v>50.775452000000001</v>
      </c>
      <c r="BF30" s="11">
        <v>72.711804999999998</v>
      </c>
      <c r="BG30" s="11">
        <v>72.453198999999998</v>
      </c>
      <c r="BH30" s="11">
        <v>79.869</v>
      </c>
      <c r="BI30" s="11">
        <v>80.485253999999998</v>
      </c>
      <c r="BJ30" s="11">
        <v>74.977999999999994</v>
      </c>
      <c r="BK30" s="11">
        <v>83.25</v>
      </c>
      <c r="BL30" s="11">
        <v>119.27800000000001</v>
      </c>
      <c r="BM30" s="11">
        <v>133.45099999999999</v>
      </c>
    </row>
    <row r="31" spans="1:65" ht="13.5" customHeight="1" x14ac:dyDescent="0.2">
      <c r="A31" s="1"/>
      <c r="B31" s="16" t="s">
        <v>391</v>
      </c>
      <c r="C31" s="13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>
        <v>12.367000000000008</v>
      </c>
      <c r="AO31" s="14">
        <v>1.2</v>
      </c>
      <c r="AP31" s="14">
        <v>10.800000000000004</v>
      </c>
      <c r="AQ31" s="14">
        <v>35.226498999999997</v>
      </c>
      <c r="AR31" s="14">
        <v>10.846546999999999</v>
      </c>
      <c r="AS31" s="14">
        <v>19.051929000000001</v>
      </c>
      <c r="AT31" s="14">
        <v>34.112000999999999</v>
      </c>
      <c r="AU31" s="14">
        <v>55.393999000000001</v>
      </c>
      <c r="AV31" s="14">
        <v>71.183001000000004</v>
      </c>
      <c r="AW31" s="14">
        <v>79.680000000000007</v>
      </c>
      <c r="AX31" s="14">
        <v>62.238</v>
      </c>
      <c r="AY31" s="14">
        <v>73.87</v>
      </c>
      <c r="AZ31" s="14">
        <v>42.307001999999997</v>
      </c>
      <c r="BA31" s="14">
        <v>41.820216000000002</v>
      </c>
      <c r="BB31" s="14">
        <v>39.562100000000001</v>
      </c>
      <c r="BC31" s="14">
        <v>52.706687000000002</v>
      </c>
      <c r="BD31" s="14">
        <v>43.470877000000002</v>
      </c>
      <c r="BE31" s="14">
        <v>39.946055999999999</v>
      </c>
      <c r="BF31" s="14">
        <v>50.057074999999998</v>
      </c>
      <c r="BG31" s="14">
        <v>84.668959000000001</v>
      </c>
      <c r="BH31" s="14">
        <v>70.263999999999996</v>
      </c>
      <c r="BI31" s="14">
        <v>68.675723000000005</v>
      </c>
      <c r="BJ31" s="14">
        <v>67.736000000000004</v>
      </c>
      <c r="BK31" s="14">
        <v>75.691000000000003</v>
      </c>
      <c r="BL31" s="14">
        <v>119.815</v>
      </c>
      <c r="BM31" s="14">
        <v>91.037999999999997</v>
      </c>
    </row>
    <row r="32" spans="1:65" ht="13.5" customHeight="1" x14ac:dyDescent="0.2">
      <c r="A32" s="1"/>
      <c r="B32" s="16" t="s">
        <v>392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>
        <v>1.6</v>
      </c>
      <c r="AB32" s="11">
        <v>0.9</v>
      </c>
      <c r="AC32" s="11"/>
      <c r="AD32" s="11"/>
      <c r="AE32" s="11">
        <v>0.1</v>
      </c>
      <c r="AF32" s="11">
        <v>2.4059000000000001E-2</v>
      </c>
      <c r="AG32" s="11">
        <v>8.4</v>
      </c>
      <c r="AH32" s="11">
        <v>10.8</v>
      </c>
      <c r="AI32" s="11"/>
      <c r="AJ32" s="11"/>
      <c r="AK32" s="11"/>
      <c r="AL32" s="11">
        <v>33.599999999999987</v>
      </c>
      <c r="AM32" s="11">
        <v>19.20000000000001</v>
      </c>
      <c r="AN32" s="11">
        <v>14.4</v>
      </c>
      <c r="AO32" s="11">
        <v>41.999999999999979</v>
      </c>
      <c r="AP32" s="11">
        <v>30</v>
      </c>
      <c r="AQ32" s="11">
        <v>37.260700999999997</v>
      </c>
      <c r="AR32" s="11">
        <v>51.044477999999998</v>
      </c>
      <c r="AS32" s="11">
        <v>60.806116000000003</v>
      </c>
      <c r="AT32" s="11">
        <v>78.111000000000004</v>
      </c>
      <c r="AU32" s="11">
        <v>79.739999999999995</v>
      </c>
      <c r="AV32" s="11">
        <v>52.998998999999998</v>
      </c>
      <c r="AW32" s="11">
        <v>45.412000999999997</v>
      </c>
      <c r="AX32" s="11">
        <v>145.436001</v>
      </c>
      <c r="AY32" s="11">
        <v>128.67100099999999</v>
      </c>
      <c r="AZ32" s="11">
        <v>119.634002</v>
      </c>
      <c r="BA32" s="11">
        <v>196.79502199999999</v>
      </c>
      <c r="BB32" s="11">
        <v>179.323677</v>
      </c>
      <c r="BC32" s="11">
        <v>295.52492899999999</v>
      </c>
      <c r="BD32" s="11">
        <v>785.74826199999995</v>
      </c>
      <c r="BE32" s="11">
        <v>514.61204499999997</v>
      </c>
      <c r="BF32" s="11">
        <v>262.12489599999998</v>
      </c>
      <c r="BG32" s="11">
        <v>82.245954999999995</v>
      </c>
      <c r="BH32" s="11">
        <v>97.686000000000007</v>
      </c>
      <c r="BI32" s="11">
        <v>101.10087900000001</v>
      </c>
      <c r="BJ32" s="11">
        <v>68.325000000000003</v>
      </c>
      <c r="BK32" s="11">
        <v>112.904</v>
      </c>
      <c r="BL32" s="11">
        <v>97.372</v>
      </c>
      <c r="BM32" s="11">
        <v>111.777</v>
      </c>
    </row>
    <row r="33" spans="1:65" ht="13.5" customHeight="1" x14ac:dyDescent="0.2">
      <c r="A33" s="1"/>
      <c r="B33" s="16" t="s">
        <v>393</v>
      </c>
      <c r="C33" s="13">
        <v>5.5</v>
      </c>
      <c r="D33" s="14">
        <v>2.7</v>
      </c>
      <c r="E33" s="14">
        <v>1.6</v>
      </c>
      <c r="F33" s="14">
        <v>5.5</v>
      </c>
      <c r="G33" s="14">
        <v>4</v>
      </c>
      <c r="H33" s="14">
        <v>2.8</v>
      </c>
      <c r="I33" s="14">
        <v>2.8</v>
      </c>
      <c r="J33" s="14">
        <v>6</v>
      </c>
      <c r="K33" s="14">
        <v>7.5</v>
      </c>
      <c r="L33" s="14">
        <v>18</v>
      </c>
      <c r="M33" s="14">
        <v>23.3</v>
      </c>
      <c r="N33" s="14">
        <v>14.8</v>
      </c>
      <c r="O33" s="14">
        <v>21.2</v>
      </c>
      <c r="P33" s="14">
        <v>9.1999999999999993</v>
      </c>
      <c r="Q33" s="14">
        <v>13.6</v>
      </c>
      <c r="R33" s="14">
        <v>19.899999999999999</v>
      </c>
      <c r="S33" s="14">
        <v>30.1</v>
      </c>
      <c r="T33" s="14">
        <v>36.799999999999997</v>
      </c>
      <c r="U33" s="14">
        <v>47</v>
      </c>
      <c r="V33" s="14">
        <v>93.6</v>
      </c>
      <c r="W33" s="14">
        <v>86.9</v>
      </c>
      <c r="X33" s="14">
        <v>92.200000000000031</v>
      </c>
      <c r="Y33" s="14">
        <v>110</v>
      </c>
      <c r="Z33" s="14">
        <v>205.7</v>
      </c>
      <c r="AA33" s="14">
        <v>302.8</v>
      </c>
      <c r="AB33" s="14">
        <v>253.6</v>
      </c>
      <c r="AC33" s="14">
        <v>184.7</v>
      </c>
      <c r="AD33" s="14">
        <v>266.39999999999998</v>
      </c>
      <c r="AE33" s="14">
        <v>507.3</v>
      </c>
      <c r="AF33" s="14">
        <v>394.65014100000002</v>
      </c>
      <c r="AG33" s="14">
        <v>478.8</v>
      </c>
      <c r="AH33" s="14">
        <v>583.20000000000005</v>
      </c>
      <c r="AI33" s="14">
        <v>628.79999999999995</v>
      </c>
      <c r="AJ33" s="14">
        <v>770.39999999999975</v>
      </c>
      <c r="AK33" s="14">
        <v>816</v>
      </c>
      <c r="AL33" s="14">
        <v>1112.4000000000001</v>
      </c>
      <c r="AM33" s="14">
        <v>1208.4000000000001</v>
      </c>
      <c r="AN33" s="14">
        <v>1128</v>
      </c>
      <c r="AO33" s="14">
        <v>884.39999999999986</v>
      </c>
      <c r="AP33" s="14">
        <v>1047.6000000000001</v>
      </c>
      <c r="AQ33" s="14">
        <v>1171.0504000000001</v>
      </c>
      <c r="AR33" s="14">
        <v>1017.252986</v>
      </c>
      <c r="AS33" s="14">
        <v>1149.6540050000001</v>
      </c>
      <c r="AT33" s="14">
        <v>1371.592999</v>
      </c>
      <c r="AU33" s="14">
        <v>1728.848</v>
      </c>
      <c r="AV33" s="14">
        <v>2759.3400019999999</v>
      </c>
      <c r="AW33" s="14">
        <v>3025.7089989999999</v>
      </c>
      <c r="AX33" s="14">
        <v>3703.121999</v>
      </c>
      <c r="AY33" s="14">
        <v>3239.6080000000002</v>
      </c>
      <c r="AZ33" s="14">
        <v>2059.7769990000002</v>
      </c>
      <c r="BA33" s="14">
        <v>4189.3000380000003</v>
      </c>
      <c r="BB33" s="14">
        <v>4424.1812319999999</v>
      </c>
      <c r="BC33" s="14">
        <v>3994.0923400000001</v>
      </c>
      <c r="BD33" s="14">
        <v>4213.7279250000001</v>
      </c>
      <c r="BE33" s="14">
        <v>4605.4871899999998</v>
      </c>
      <c r="BF33" s="14">
        <v>4349.306842</v>
      </c>
      <c r="BG33" s="14">
        <v>4237.1875899999995</v>
      </c>
      <c r="BH33" s="14">
        <v>6258.433</v>
      </c>
      <c r="BI33" s="14">
        <v>6908.3656819999997</v>
      </c>
      <c r="BJ33" s="14">
        <v>4132.5450000000001</v>
      </c>
      <c r="BK33" s="14">
        <v>6223.8370000000004</v>
      </c>
      <c r="BL33" s="14">
        <v>9163.0769999999993</v>
      </c>
      <c r="BM33" s="14">
        <v>8130.4589999999998</v>
      </c>
    </row>
    <row r="34" spans="1:65" ht="13.5" customHeight="1" x14ac:dyDescent="0.2">
      <c r="A34" s="1"/>
      <c r="B34" s="16" t="s">
        <v>394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>
        <v>0.8</v>
      </c>
      <c r="T34" s="11">
        <v>0.8</v>
      </c>
      <c r="U34" s="11">
        <v>1.6</v>
      </c>
      <c r="V34" s="11">
        <v>3</v>
      </c>
      <c r="W34" s="11">
        <v>1.5</v>
      </c>
      <c r="X34" s="11">
        <v>3</v>
      </c>
      <c r="Y34" s="11">
        <v>2.2999999999999998</v>
      </c>
      <c r="Z34" s="11">
        <v>7.4</v>
      </c>
      <c r="AA34" s="11">
        <v>3.5</v>
      </c>
      <c r="AB34" s="11">
        <v>16.100000000000001</v>
      </c>
      <c r="AC34" s="11">
        <v>16.3</v>
      </c>
      <c r="AD34" s="11">
        <v>18.2</v>
      </c>
      <c r="AE34" s="11">
        <v>35.4</v>
      </c>
      <c r="AF34" s="11">
        <v>28.982139</v>
      </c>
      <c r="AG34" s="11">
        <v>30</v>
      </c>
      <c r="AH34" s="11">
        <v>42</v>
      </c>
      <c r="AI34" s="11">
        <v>34.799999999999997</v>
      </c>
      <c r="AJ34" s="11">
        <v>19.2</v>
      </c>
      <c r="AK34" s="11">
        <v>22.8</v>
      </c>
      <c r="AL34" s="11">
        <v>37.200000000000003</v>
      </c>
      <c r="AM34" s="11">
        <v>43.199999999999996</v>
      </c>
      <c r="AN34" s="11">
        <v>37.20000000000001</v>
      </c>
      <c r="AO34" s="11">
        <v>11.999999999999993</v>
      </c>
      <c r="AP34" s="11">
        <v>14.399999999999997</v>
      </c>
      <c r="AQ34" s="11">
        <v>19.961200000000002</v>
      </c>
      <c r="AR34" s="11">
        <v>20.675986000000002</v>
      </c>
      <c r="AS34" s="11">
        <v>27.728764000000002</v>
      </c>
      <c r="AT34" s="11">
        <v>39.075997999999998</v>
      </c>
      <c r="AU34" s="11">
        <v>65.090998999999996</v>
      </c>
      <c r="AV34" s="11">
        <v>48.300001000000002</v>
      </c>
      <c r="AW34" s="11">
        <v>104.16499899999999</v>
      </c>
      <c r="AX34" s="11">
        <v>201.74900099999999</v>
      </c>
      <c r="AY34" s="11">
        <v>78.253</v>
      </c>
      <c r="AZ34" s="11">
        <v>62.692</v>
      </c>
      <c r="BA34" s="11">
        <v>79.698331999999994</v>
      </c>
      <c r="BB34" s="11">
        <v>100.18557300000001</v>
      </c>
      <c r="BC34" s="11">
        <v>156.31604899999999</v>
      </c>
      <c r="BD34" s="11">
        <v>203.67112800000001</v>
      </c>
      <c r="BE34" s="11">
        <v>181.32119</v>
      </c>
      <c r="BF34" s="11">
        <v>203.24269100000001</v>
      </c>
      <c r="BG34" s="11">
        <v>244.22793200000001</v>
      </c>
      <c r="BH34" s="11">
        <v>273.32299999999998</v>
      </c>
      <c r="BI34" s="11">
        <v>321.53923600000002</v>
      </c>
      <c r="BJ34" s="11">
        <v>286.53699999999998</v>
      </c>
      <c r="BK34" s="11">
        <v>395.94</v>
      </c>
      <c r="BL34" s="11">
        <v>449.01100000000002</v>
      </c>
      <c r="BM34" s="11">
        <v>480.93200000000002</v>
      </c>
    </row>
    <row r="35" spans="1:65" ht="13.5" customHeight="1" x14ac:dyDescent="0.2">
      <c r="A35" s="1"/>
      <c r="B35" s="16" t="s">
        <v>395</v>
      </c>
      <c r="C35" s="13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>
        <v>2.4000000000000008</v>
      </c>
      <c r="AK35" s="14">
        <v>25.2</v>
      </c>
      <c r="AL35" s="14">
        <v>8.4</v>
      </c>
      <c r="AM35" s="14">
        <v>8.4</v>
      </c>
      <c r="AN35" s="14">
        <v>5.9999999999999991</v>
      </c>
      <c r="AO35" s="14">
        <v>7.1999999999999984</v>
      </c>
      <c r="AP35" s="14">
        <v>8.3999999999999968</v>
      </c>
      <c r="AQ35" s="14">
        <v>7.9812000000000003</v>
      </c>
      <c r="AR35" s="14">
        <v>10.432539999999999</v>
      </c>
      <c r="AS35" s="14">
        <v>12.891717</v>
      </c>
      <c r="AT35" s="14">
        <v>17.815999999999999</v>
      </c>
      <c r="AU35" s="14">
        <v>23.283000999999999</v>
      </c>
      <c r="AV35" s="14">
        <v>31.29</v>
      </c>
      <c r="AW35" s="14">
        <v>50.330001000000003</v>
      </c>
      <c r="AX35" s="14">
        <v>70.543000000000006</v>
      </c>
      <c r="AY35" s="14">
        <v>80.722999999999999</v>
      </c>
      <c r="AZ35" s="14">
        <v>63.613002000000002</v>
      </c>
      <c r="BA35" s="14">
        <v>99.526439999999994</v>
      </c>
      <c r="BB35" s="14">
        <v>140.80460400000001</v>
      </c>
      <c r="BC35" s="14">
        <v>170.064381</v>
      </c>
      <c r="BD35" s="14">
        <v>186.55501599999999</v>
      </c>
      <c r="BE35" s="14">
        <v>223.88078200000001</v>
      </c>
      <c r="BF35" s="14">
        <v>231.09187399999999</v>
      </c>
      <c r="BG35" s="14">
        <v>222.779325</v>
      </c>
      <c r="BH35" s="14">
        <v>188.989</v>
      </c>
      <c r="BI35" s="14">
        <v>186.633824</v>
      </c>
      <c r="BJ35" s="14">
        <v>503.73599999999999</v>
      </c>
      <c r="BK35" s="14">
        <v>872.85400000000004</v>
      </c>
      <c r="BL35" s="14">
        <v>664.21400000000006</v>
      </c>
      <c r="BM35" s="14">
        <v>810.09199999999998</v>
      </c>
    </row>
    <row r="36" spans="1:65" ht="13.5" customHeight="1" x14ac:dyDescent="0.2">
      <c r="A36" s="1"/>
      <c r="B36" s="16" t="s">
        <v>396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>
        <v>7.2</v>
      </c>
      <c r="AK36" s="11">
        <v>13.2</v>
      </c>
      <c r="AL36" s="11">
        <v>13.2</v>
      </c>
      <c r="AM36" s="11">
        <v>13.2</v>
      </c>
      <c r="AN36" s="11">
        <v>12</v>
      </c>
      <c r="AO36" s="11">
        <v>10.799999999999994</v>
      </c>
      <c r="AP36" s="11">
        <v>9.6000000000000014</v>
      </c>
      <c r="AQ36" s="11">
        <v>12.993601</v>
      </c>
      <c r="AR36" s="11">
        <v>12.723318000000001</v>
      </c>
      <c r="AS36" s="11">
        <v>14.881257</v>
      </c>
      <c r="AT36" s="11">
        <v>21.731999999999999</v>
      </c>
      <c r="AU36" s="11">
        <v>20.949998999999998</v>
      </c>
      <c r="AV36" s="11">
        <v>20.300001000000002</v>
      </c>
      <c r="AW36" s="11">
        <v>24.523</v>
      </c>
      <c r="AX36" s="11">
        <v>35.100999999999999</v>
      </c>
      <c r="AY36" s="11">
        <v>46.676999000000002</v>
      </c>
      <c r="AZ36" s="11">
        <v>52.414999999999999</v>
      </c>
      <c r="BA36" s="11">
        <v>96.724444000000005</v>
      </c>
      <c r="BB36" s="11">
        <v>102.609374</v>
      </c>
      <c r="BC36" s="11">
        <v>85.556606000000002</v>
      </c>
      <c r="BD36" s="11">
        <v>93.922848999999999</v>
      </c>
      <c r="BE36" s="11">
        <v>125.834176</v>
      </c>
      <c r="BF36" s="11">
        <v>112.548963</v>
      </c>
      <c r="BG36" s="11">
        <v>102.405924</v>
      </c>
      <c r="BH36" s="11">
        <v>104.048</v>
      </c>
      <c r="BI36" s="11">
        <v>112.361277</v>
      </c>
      <c r="BJ36" s="11">
        <v>117.501</v>
      </c>
      <c r="BK36" s="11">
        <v>114.07299999999999</v>
      </c>
      <c r="BL36" s="11">
        <v>132.654</v>
      </c>
      <c r="BM36" s="11">
        <v>110.812</v>
      </c>
    </row>
    <row r="37" spans="1:65" ht="13.5" customHeight="1" x14ac:dyDescent="0.2">
      <c r="A37" s="1"/>
      <c r="B37" s="16" t="s">
        <v>397</v>
      </c>
      <c r="C37" s="13"/>
      <c r="D37" s="14"/>
      <c r="E37" s="14"/>
      <c r="F37" s="14"/>
      <c r="G37" s="14"/>
      <c r="H37" s="14"/>
      <c r="I37" s="14"/>
      <c r="J37" s="14">
        <v>0.1</v>
      </c>
      <c r="K37" s="14">
        <v>0.1</v>
      </c>
      <c r="L37" s="14">
        <v>0.4</v>
      </c>
      <c r="M37" s="14"/>
      <c r="N37" s="14"/>
      <c r="O37" s="14"/>
      <c r="P37" s="14"/>
      <c r="Q37" s="14"/>
      <c r="R37" s="14"/>
      <c r="S37" s="14">
        <v>2.9</v>
      </c>
      <c r="T37" s="14">
        <v>3</v>
      </c>
      <c r="U37" s="14">
        <v>14.5</v>
      </c>
      <c r="V37" s="14">
        <v>23.5</v>
      </c>
      <c r="W37" s="14">
        <v>28.6</v>
      </c>
      <c r="X37" s="14">
        <v>43.2</v>
      </c>
      <c r="Y37" s="14">
        <v>23.6</v>
      </c>
      <c r="Z37" s="14">
        <v>30.3</v>
      </c>
      <c r="AA37" s="14">
        <v>74.5</v>
      </c>
      <c r="AB37" s="14">
        <v>51.1</v>
      </c>
      <c r="AC37" s="14">
        <v>51.2</v>
      </c>
      <c r="AD37" s="14">
        <v>74.3</v>
      </c>
      <c r="AE37" s="14">
        <v>149.5</v>
      </c>
      <c r="AF37" s="14">
        <v>141.997758</v>
      </c>
      <c r="AG37" s="14">
        <v>186.21299999999999</v>
      </c>
      <c r="AH37" s="14">
        <v>294</v>
      </c>
      <c r="AI37" s="14">
        <v>267.60000000000002</v>
      </c>
      <c r="AJ37" s="14">
        <v>345.6</v>
      </c>
      <c r="AK37" s="14">
        <v>691.2</v>
      </c>
      <c r="AL37" s="14">
        <v>562.79999999999995</v>
      </c>
      <c r="AM37" s="14">
        <v>698.39999999999975</v>
      </c>
      <c r="AN37" s="14">
        <v>528</v>
      </c>
      <c r="AO37" s="14">
        <v>176.4</v>
      </c>
      <c r="AP37" s="14">
        <v>239.99999999999991</v>
      </c>
      <c r="AQ37" s="14">
        <v>291.48020000000002</v>
      </c>
      <c r="AR37" s="14">
        <v>327.47855099999998</v>
      </c>
      <c r="AS37" s="14">
        <v>429.40409899999997</v>
      </c>
      <c r="AT37" s="14">
        <v>445.5</v>
      </c>
      <c r="AU37" s="14">
        <v>561.94000000000005</v>
      </c>
      <c r="AV37" s="14">
        <v>653.33400200000005</v>
      </c>
      <c r="AW37" s="14">
        <v>778.08099900000002</v>
      </c>
      <c r="AX37" s="14">
        <v>856.26199999999994</v>
      </c>
      <c r="AY37" s="14">
        <v>1129.8750010000001</v>
      </c>
      <c r="AZ37" s="14">
        <v>875.67</v>
      </c>
      <c r="BA37" s="14">
        <v>955.14391799999999</v>
      </c>
      <c r="BB37" s="14">
        <v>1161.6104270000001</v>
      </c>
      <c r="BC37" s="14">
        <v>1293.2461020000001</v>
      </c>
      <c r="BD37" s="14">
        <v>1597.0300199999999</v>
      </c>
      <c r="BE37" s="14">
        <v>2887.5395570000001</v>
      </c>
      <c r="BF37" s="14">
        <v>2335.0697049999999</v>
      </c>
      <c r="BG37" s="14">
        <v>2023.8495680000001</v>
      </c>
      <c r="BH37" s="14">
        <v>1990.088</v>
      </c>
      <c r="BI37" s="14">
        <v>2501.5164049999998</v>
      </c>
      <c r="BJ37" s="14">
        <v>2647.212</v>
      </c>
      <c r="BK37" s="14">
        <v>1901.385</v>
      </c>
      <c r="BL37" s="14">
        <v>2407.2280000000001</v>
      </c>
      <c r="BM37" s="14">
        <v>2590.3580000000002</v>
      </c>
    </row>
    <row r="38" spans="1:65" ht="13.5" customHeight="1" x14ac:dyDescent="0.2">
      <c r="A38" s="1"/>
      <c r="B38" s="15" t="s">
        <v>398</v>
      </c>
      <c r="C38" s="10">
        <v>7.5</v>
      </c>
      <c r="D38" s="11">
        <v>6.2</v>
      </c>
      <c r="E38" s="11">
        <v>6.5</v>
      </c>
      <c r="F38" s="11">
        <v>10.6</v>
      </c>
      <c r="G38" s="11">
        <v>8</v>
      </c>
      <c r="H38" s="11">
        <v>3.7</v>
      </c>
      <c r="I38" s="11">
        <v>6.4</v>
      </c>
      <c r="J38" s="11">
        <v>8.9</v>
      </c>
      <c r="K38" s="11">
        <v>11.1</v>
      </c>
      <c r="L38" s="11">
        <v>14.3</v>
      </c>
      <c r="M38" s="11">
        <v>13.7</v>
      </c>
      <c r="N38" s="11">
        <v>38.4</v>
      </c>
      <c r="O38" s="11">
        <v>47.3</v>
      </c>
      <c r="P38" s="11">
        <v>89.6</v>
      </c>
      <c r="Q38" s="11">
        <v>129.30000000000001</v>
      </c>
      <c r="R38" s="11">
        <v>204.8</v>
      </c>
      <c r="S38" s="11">
        <v>215.9</v>
      </c>
      <c r="T38" s="11">
        <v>280.8</v>
      </c>
      <c r="U38" s="11">
        <v>463.9</v>
      </c>
      <c r="V38" s="11">
        <v>599.20000000000005</v>
      </c>
      <c r="W38" s="11">
        <v>680</v>
      </c>
      <c r="X38" s="11">
        <v>909.89999999999952</v>
      </c>
      <c r="Y38" s="11">
        <v>912.9</v>
      </c>
      <c r="Z38" s="11">
        <v>970.9</v>
      </c>
      <c r="AA38" s="11">
        <v>1095.8</v>
      </c>
      <c r="AB38" s="11">
        <v>1120.0999999999999</v>
      </c>
      <c r="AC38" s="11">
        <v>1079.5999999999999</v>
      </c>
      <c r="AD38" s="11">
        <v>1279.4000000000001</v>
      </c>
      <c r="AE38" s="11">
        <v>1794.3</v>
      </c>
      <c r="AF38" s="11">
        <v>2227.4621809999999</v>
      </c>
      <c r="AG38" s="11">
        <v>2589.6</v>
      </c>
      <c r="AH38" s="11">
        <v>3009.6</v>
      </c>
      <c r="AI38" s="11">
        <v>3086.3999999999992</v>
      </c>
      <c r="AJ38" s="11">
        <v>3346.8</v>
      </c>
      <c r="AK38" s="11">
        <v>3782.4</v>
      </c>
      <c r="AL38" s="11">
        <v>4897.2</v>
      </c>
      <c r="AM38" s="11">
        <v>6272.399999999996</v>
      </c>
      <c r="AN38" s="11">
        <v>5892</v>
      </c>
      <c r="AO38" s="11">
        <v>4620</v>
      </c>
      <c r="AP38" s="11">
        <v>4672.8</v>
      </c>
      <c r="AQ38" s="11">
        <v>5958.7016990000002</v>
      </c>
      <c r="AR38" s="11">
        <v>5534.1447690000005</v>
      </c>
      <c r="AS38" s="11">
        <v>5973.3781010000002</v>
      </c>
      <c r="AT38" s="11">
        <v>5915.8239990000002</v>
      </c>
      <c r="AU38" s="11">
        <v>7437.7499980000002</v>
      </c>
      <c r="AV38" s="11">
        <v>9859.5580000000009</v>
      </c>
      <c r="AW38" s="11">
        <v>11309.451999999999</v>
      </c>
      <c r="AX38" s="11">
        <v>13232.472</v>
      </c>
      <c r="AY38" s="11">
        <v>18000.310001000002</v>
      </c>
      <c r="AZ38" s="11">
        <v>14756.067999999999</v>
      </c>
      <c r="BA38" s="11">
        <v>20456.219435999999</v>
      </c>
      <c r="BB38" s="11">
        <v>26322.649229999999</v>
      </c>
      <c r="BC38" s="11">
        <v>22987.919193000002</v>
      </c>
      <c r="BD38" s="11">
        <v>20784.764427999999</v>
      </c>
      <c r="BE38" s="11">
        <v>20413.066471999999</v>
      </c>
      <c r="BF38" s="11">
        <v>16437.806231999999</v>
      </c>
      <c r="BG38" s="11">
        <v>15133.119076999999</v>
      </c>
      <c r="BH38" s="11">
        <v>18652.403999999999</v>
      </c>
      <c r="BI38" s="11">
        <v>20699.406873</v>
      </c>
      <c r="BJ38" s="11">
        <v>20556.232</v>
      </c>
      <c r="BK38" s="11">
        <v>18680.674999999999</v>
      </c>
      <c r="BL38" s="11">
        <v>32917.962</v>
      </c>
      <c r="BM38" s="11">
        <v>44929.394999999997</v>
      </c>
    </row>
    <row r="39" spans="1:65" ht="13.5" customHeight="1" x14ac:dyDescent="0.2">
      <c r="A39" s="1"/>
      <c r="B39" s="15" t="s">
        <v>399</v>
      </c>
      <c r="C39" s="13">
        <v>5.5</v>
      </c>
      <c r="D39" s="14">
        <v>2.5</v>
      </c>
      <c r="E39" s="14">
        <v>2</v>
      </c>
      <c r="F39" s="14">
        <v>3.5</v>
      </c>
      <c r="G39" s="14">
        <v>2.5</v>
      </c>
      <c r="H39" s="14">
        <v>1.6</v>
      </c>
      <c r="I39" s="14">
        <v>2.7</v>
      </c>
      <c r="J39" s="14">
        <v>8.4</v>
      </c>
      <c r="K39" s="14">
        <v>12.7</v>
      </c>
      <c r="L39" s="14">
        <v>22.3</v>
      </c>
      <c r="M39" s="14">
        <v>23.2</v>
      </c>
      <c r="N39" s="14">
        <v>39</v>
      </c>
      <c r="O39" s="14">
        <v>36</v>
      </c>
      <c r="P39" s="14">
        <v>82.5</v>
      </c>
      <c r="Q39" s="14">
        <v>115.7</v>
      </c>
      <c r="R39" s="14">
        <v>150.6</v>
      </c>
      <c r="S39" s="14">
        <v>115.8</v>
      </c>
      <c r="T39" s="14">
        <v>149.6</v>
      </c>
      <c r="U39" s="14">
        <v>204</v>
      </c>
      <c r="V39" s="14">
        <v>326.3</v>
      </c>
      <c r="W39" s="14">
        <v>378.4</v>
      </c>
      <c r="X39" s="14">
        <v>530.59999999999991</v>
      </c>
      <c r="Y39" s="14">
        <v>485</v>
      </c>
      <c r="Z39" s="14">
        <v>444.4</v>
      </c>
      <c r="AA39" s="14">
        <v>637.5</v>
      </c>
      <c r="AB39" s="14">
        <v>632.20000000000005</v>
      </c>
      <c r="AC39" s="14">
        <v>709.3</v>
      </c>
      <c r="AD39" s="14">
        <v>947</v>
      </c>
      <c r="AE39" s="14">
        <v>1195.4000000000001</v>
      </c>
      <c r="AF39" s="14">
        <v>1631.7405739999999</v>
      </c>
      <c r="AG39" s="14">
        <v>1465.2</v>
      </c>
      <c r="AH39" s="14">
        <v>1906.8</v>
      </c>
      <c r="AI39" s="14">
        <v>1573.2</v>
      </c>
      <c r="AJ39" s="14">
        <v>1695.600000000001</v>
      </c>
      <c r="AK39" s="14">
        <v>2005.2</v>
      </c>
      <c r="AL39" s="14">
        <v>2604</v>
      </c>
      <c r="AM39" s="14">
        <v>2724.0000000000009</v>
      </c>
      <c r="AN39" s="14">
        <v>2599.1999999999998</v>
      </c>
      <c r="AO39" s="14">
        <v>1978.8</v>
      </c>
      <c r="AP39" s="14">
        <v>1792.8</v>
      </c>
      <c r="AQ39" s="14">
        <v>2107.7894999999999</v>
      </c>
      <c r="AR39" s="14">
        <v>1821.3354670000001</v>
      </c>
      <c r="AS39" s="14">
        <v>1845.541786</v>
      </c>
      <c r="AT39" s="14">
        <v>1860.0600010000001</v>
      </c>
      <c r="AU39" s="14">
        <v>2188.7439979999999</v>
      </c>
      <c r="AV39" s="14">
        <v>2603.7159969999998</v>
      </c>
      <c r="AW39" s="14">
        <v>3091.2820000000002</v>
      </c>
      <c r="AX39" s="14">
        <v>3254.4739989999998</v>
      </c>
      <c r="AY39" s="14">
        <v>4403.5220010000003</v>
      </c>
      <c r="AZ39" s="14">
        <v>3535.3290000000002</v>
      </c>
      <c r="BA39" s="14">
        <v>4350.9302539999999</v>
      </c>
      <c r="BB39" s="14">
        <v>6609.3529099999996</v>
      </c>
      <c r="BC39" s="14">
        <v>5247.3714479999999</v>
      </c>
      <c r="BD39" s="14">
        <v>4717.3310410000004</v>
      </c>
      <c r="BE39" s="14">
        <v>5442.5905499999999</v>
      </c>
      <c r="BF39" s="14">
        <v>3983.0822889999999</v>
      </c>
      <c r="BG39" s="14">
        <v>3871.0437830000001</v>
      </c>
      <c r="BH39" s="14">
        <v>4990.4399999999996</v>
      </c>
      <c r="BI39" s="14">
        <v>5749.0928789999998</v>
      </c>
      <c r="BJ39" s="14">
        <v>5753.8469999999998</v>
      </c>
      <c r="BK39" s="14">
        <v>4381.68</v>
      </c>
      <c r="BL39" s="14">
        <v>6369.777</v>
      </c>
      <c r="BM39" s="14">
        <v>8538.9670000000006</v>
      </c>
    </row>
    <row r="40" spans="1:65" ht="13.5" customHeight="1" x14ac:dyDescent="0.2">
      <c r="A40" s="1"/>
      <c r="B40" s="15" t="s">
        <v>400</v>
      </c>
      <c r="C40" s="10">
        <v>1.5</v>
      </c>
      <c r="D40" s="11">
        <v>0.2</v>
      </c>
      <c r="E40" s="11">
        <v>0.3</v>
      </c>
      <c r="F40" s="11">
        <v>6.1</v>
      </c>
      <c r="G40" s="11">
        <v>5.9</v>
      </c>
      <c r="H40" s="11">
        <v>7.5</v>
      </c>
      <c r="I40" s="11">
        <v>7.7</v>
      </c>
      <c r="J40" s="11">
        <v>12</v>
      </c>
      <c r="K40" s="11">
        <v>15.5</v>
      </c>
      <c r="L40" s="11">
        <v>20</v>
      </c>
      <c r="M40" s="11">
        <v>19.7</v>
      </c>
      <c r="N40" s="11">
        <v>19.7</v>
      </c>
      <c r="O40" s="11">
        <v>35.9</v>
      </c>
      <c r="P40" s="11">
        <v>29.4</v>
      </c>
      <c r="Q40" s="11">
        <v>30.4</v>
      </c>
      <c r="R40" s="11">
        <v>19.8</v>
      </c>
      <c r="S40" s="11">
        <v>36.700000000000003</v>
      </c>
      <c r="T40" s="11">
        <v>35.799999999999997</v>
      </c>
      <c r="U40" s="11">
        <v>50.6</v>
      </c>
      <c r="V40" s="11">
        <v>87.9</v>
      </c>
      <c r="W40" s="11">
        <v>98.2</v>
      </c>
      <c r="X40" s="11">
        <v>200.6</v>
      </c>
      <c r="Y40" s="11">
        <v>244.4</v>
      </c>
      <c r="Z40" s="11">
        <v>221.3</v>
      </c>
      <c r="AA40" s="11">
        <v>467.9</v>
      </c>
      <c r="AB40" s="11">
        <v>445.8</v>
      </c>
      <c r="AC40" s="11">
        <v>400.6</v>
      </c>
      <c r="AD40" s="11">
        <v>396</v>
      </c>
      <c r="AE40" s="11">
        <v>569.20000000000005</v>
      </c>
      <c r="AF40" s="11">
        <v>561.37964599999998</v>
      </c>
      <c r="AG40" s="11">
        <v>614.4</v>
      </c>
      <c r="AH40" s="11">
        <v>774</v>
      </c>
      <c r="AI40" s="11">
        <v>794.4</v>
      </c>
      <c r="AJ40" s="11">
        <v>934.8</v>
      </c>
      <c r="AK40" s="11">
        <v>660</v>
      </c>
      <c r="AL40" s="11">
        <v>837.6</v>
      </c>
      <c r="AM40" s="11">
        <v>1142.4000000000001</v>
      </c>
      <c r="AN40" s="11">
        <v>850.8</v>
      </c>
      <c r="AO40" s="11">
        <v>540</v>
      </c>
      <c r="AP40" s="11">
        <v>883.2</v>
      </c>
      <c r="AQ40" s="11">
        <v>1260.721301</v>
      </c>
      <c r="AR40" s="11">
        <v>1227.6380079999999</v>
      </c>
      <c r="AS40" s="11">
        <v>1695.041301</v>
      </c>
      <c r="AT40" s="11">
        <v>2735.415</v>
      </c>
      <c r="AU40" s="11">
        <v>3268.177999</v>
      </c>
      <c r="AV40" s="11">
        <v>2043.113998</v>
      </c>
      <c r="AW40" s="11">
        <v>2101.252</v>
      </c>
      <c r="AX40" s="11">
        <v>2142.324001</v>
      </c>
      <c r="AY40" s="11">
        <v>2222.720002</v>
      </c>
      <c r="AZ40" s="11">
        <v>1487.173</v>
      </c>
      <c r="BA40" s="11">
        <v>1945.9334980000001</v>
      </c>
      <c r="BB40" s="11">
        <v>2314.9874479999999</v>
      </c>
      <c r="BC40" s="11">
        <v>2058.4186979999999</v>
      </c>
      <c r="BD40" s="11">
        <v>1929.2424249999999</v>
      </c>
      <c r="BE40" s="11">
        <v>1749.889003</v>
      </c>
      <c r="BF40" s="11">
        <v>1493.0261149999999</v>
      </c>
      <c r="BG40" s="11">
        <v>1660.566671</v>
      </c>
      <c r="BH40" s="11">
        <v>1890.7270000000001</v>
      </c>
      <c r="BI40" s="11">
        <v>1997.8381710000001</v>
      </c>
      <c r="BJ40" s="11">
        <v>1775.711</v>
      </c>
      <c r="BK40" s="11">
        <v>1540.354</v>
      </c>
      <c r="BL40" s="11">
        <v>2247.3890000000001</v>
      </c>
      <c r="BM40" s="11">
        <v>1877.605</v>
      </c>
    </row>
    <row r="41" spans="1:65" ht="13.5" customHeight="1" x14ac:dyDescent="0.2">
      <c r="A41" s="1"/>
      <c r="B41" s="15" t="s">
        <v>401</v>
      </c>
      <c r="C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>
        <v>0.5</v>
      </c>
      <c r="W41" s="14"/>
      <c r="X41" s="14"/>
      <c r="Y41" s="14">
        <v>0.2</v>
      </c>
      <c r="Z41" s="14">
        <v>0.1</v>
      </c>
      <c r="AA41" s="14">
        <v>0.1</v>
      </c>
      <c r="AB41" s="14"/>
      <c r="AC41" s="14">
        <v>0.1</v>
      </c>
      <c r="AD41" s="14"/>
      <c r="AE41" s="14">
        <v>0.2</v>
      </c>
      <c r="AF41" s="14">
        <v>0.38598900000000003</v>
      </c>
      <c r="AG41" s="14">
        <v>1.2</v>
      </c>
      <c r="AH41" s="14">
        <v>1.2</v>
      </c>
      <c r="AI41" s="14"/>
      <c r="AJ41" s="14">
        <v>1.2000000000000008</v>
      </c>
      <c r="AK41" s="14">
        <v>2.4</v>
      </c>
      <c r="AL41" s="14">
        <v>4.8</v>
      </c>
      <c r="AM41" s="14">
        <v>6</v>
      </c>
      <c r="AN41" s="14">
        <v>4.8000000000000007</v>
      </c>
      <c r="AO41" s="14">
        <v>1.2</v>
      </c>
      <c r="AP41" s="14">
        <v>1.2000000000000008</v>
      </c>
      <c r="AQ41" s="14">
        <v>1.3039019999999999</v>
      </c>
      <c r="AR41" s="14">
        <v>2.4948890000000001</v>
      </c>
      <c r="AS41" s="14">
        <v>5.4659870000000002</v>
      </c>
      <c r="AT41" s="14">
        <v>4.9279989999999998</v>
      </c>
      <c r="AU41" s="14">
        <v>4.9850000000000003</v>
      </c>
      <c r="AV41" s="14">
        <v>5.7729990000000004</v>
      </c>
      <c r="AW41" s="14">
        <v>6.1100019999999997</v>
      </c>
      <c r="AX41" s="14">
        <v>9.24</v>
      </c>
      <c r="AY41" s="14">
        <v>7.0449999999999999</v>
      </c>
      <c r="AZ41" s="14">
        <v>5.0719989999999999</v>
      </c>
      <c r="BA41" s="14">
        <v>4.3226120000000003</v>
      </c>
      <c r="BB41" s="14">
        <v>5.3571390000000001</v>
      </c>
      <c r="BC41" s="14">
        <v>6.274146</v>
      </c>
      <c r="BD41" s="14">
        <v>5.003285</v>
      </c>
      <c r="BE41" s="14">
        <v>3.99411</v>
      </c>
      <c r="BF41" s="14">
        <v>3.0503870000000002</v>
      </c>
      <c r="BG41" s="14">
        <v>3.6485810000000001</v>
      </c>
      <c r="BH41" s="14">
        <v>6.0960000000000001</v>
      </c>
      <c r="BI41" s="14">
        <v>4.4896799999999999</v>
      </c>
      <c r="BJ41" s="14">
        <v>4.2489999999999997</v>
      </c>
      <c r="BK41" s="14">
        <v>2.98</v>
      </c>
      <c r="BL41" s="14">
        <v>0.65200000000000002</v>
      </c>
      <c r="BM41" s="14">
        <v>1.5229999999999999</v>
      </c>
    </row>
    <row r="42" spans="1:65" ht="13.5" customHeight="1" x14ac:dyDescent="0.2">
      <c r="A42" s="1"/>
      <c r="B42" s="15" t="s">
        <v>402</v>
      </c>
      <c r="C42" s="10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>
        <v>25.2</v>
      </c>
      <c r="AK42" s="11">
        <v>49.2</v>
      </c>
      <c r="AL42" s="11">
        <v>49.2</v>
      </c>
      <c r="AM42" s="11">
        <v>58.8</v>
      </c>
      <c r="AN42" s="11">
        <v>55.199999999999974</v>
      </c>
      <c r="AO42" s="11">
        <v>30</v>
      </c>
      <c r="AP42" s="11">
        <v>61.2</v>
      </c>
      <c r="AQ42" s="11">
        <v>126.883499</v>
      </c>
      <c r="AR42" s="11">
        <v>98.727862000000002</v>
      </c>
      <c r="AS42" s="11">
        <v>100.238001</v>
      </c>
      <c r="AT42" s="11">
        <v>104.623001</v>
      </c>
      <c r="AU42" s="11">
        <v>108.25700000000001</v>
      </c>
      <c r="AV42" s="11">
        <v>149.866998</v>
      </c>
      <c r="AW42" s="11">
        <v>258.80599699999999</v>
      </c>
      <c r="AX42" s="11">
        <v>369.15300000000002</v>
      </c>
      <c r="AY42" s="11">
        <v>394.54599899999999</v>
      </c>
      <c r="AZ42" s="11">
        <v>337.21800000000002</v>
      </c>
      <c r="BA42" s="11">
        <v>328.789466</v>
      </c>
      <c r="BB42" s="11">
        <v>501.26215400000001</v>
      </c>
      <c r="BC42" s="11">
        <v>572.43967499999997</v>
      </c>
      <c r="BD42" s="11">
        <v>557.47897599999999</v>
      </c>
      <c r="BE42" s="11">
        <v>558.17825600000003</v>
      </c>
      <c r="BF42" s="11">
        <v>577.18800799999997</v>
      </c>
      <c r="BG42" s="11">
        <v>610.40592000000004</v>
      </c>
      <c r="BH42" s="11">
        <v>704.53499999999997</v>
      </c>
      <c r="BI42" s="11">
        <v>863.53628800000001</v>
      </c>
      <c r="BJ42" s="11">
        <v>851.66800000000001</v>
      </c>
      <c r="BK42" s="11">
        <v>956.78599999999994</v>
      </c>
      <c r="BL42" s="11">
        <v>1094.2090000000001</v>
      </c>
      <c r="BM42" s="11">
        <v>1026.4490000000001</v>
      </c>
    </row>
    <row r="43" spans="1:65" ht="13.5" customHeight="1" x14ac:dyDescent="0.2">
      <c r="A43" s="1"/>
      <c r="B43" s="15" t="s">
        <v>403</v>
      </c>
      <c r="C43" s="13">
        <v>1.2</v>
      </c>
      <c r="D43" s="14">
        <v>0.6</v>
      </c>
      <c r="E43" s="14">
        <v>0.4</v>
      </c>
      <c r="F43" s="14">
        <v>0.2</v>
      </c>
      <c r="G43" s="14">
        <v>0.1</v>
      </c>
      <c r="H43" s="14">
        <v>0.3</v>
      </c>
      <c r="I43" s="14">
        <v>0.4</v>
      </c>
      <c r="J43" s="14">
        <v>0.5</v>
      </c>
      <c r="K43" s="14">
        <v>0.5</v>
      </c>
      <c r="L43" s="14">
        <v>0.2</v>
      </c>
      <c r="M43" s="14"/>
      <c r="N43" s="14"/>
      <c r="O43" s="14"/>
      <c r="P43" s="14"/>
      <c r="Q43" s="14"/>
      <c r="R43" s="14"/>
      <c r="S43" s="14">
        <v>9.1</v>
      </c>
      <c r="T43" s="14">
        <v>8.6</v>
      </c>
      <c r="U43" s="14">
        <v>12.1</v>
      </c>
      <c r="V43" s="14">
        <v>28.5</v>
      </c>
      <c r="W43" s="14">
        <v>23.3</v>
      </c>
      <c r="X43" s="14">
        <v>36.79999999999999</v>
      </c>
      <c r="Y43" s="14">
        <v>48.4</v>
      </c>
      <c r="Z43" s="14">
        <v>113.4</v>
      </c>
      <c r="AA43" s="14">
        <v>161.4</v>
      </c>
      <c r="AB43" s="14">
        <v>84</v>
      </c>
      <c r="AC43" s="14">
        <v>114.5</v>
      </c>
      <c r="AD43" s="14">
        <v>119.9</v>
      </c>
      <c r="AE43" s="14">
        <v>138.80000000000001</v>
      </c>
      <c r="AF43" s="14">
        <v>303.21944500000001</v>
      </c>
      <c r="AG43" s="14">
        <v>199.2</v>
      </c>
      <c r="AH43" s="14">
        <v>250.8</v>
      </c>
      <c r="AI43" s="14">
        <v>223.2</v>
      </c>
      <c r="AJ43" s="14">
        <v>224.39999999999989</v>
      </c>
      <c r="AK43" s="14">
        <v>368.4</v>
      </c>
      <c r="AL43" s="14">
        <v>426</v>
      </c>
      <c r="AM43" s="14">
        <v>552.00000000000011</v>
      </c>
      <c r="AN43" s="14">
        <v>471.59999999999991</v>
      </c>
      <c r="AO43" s="14">
        <v>294</v>
      </c>
      <c r="AP43" s="14">
        <v>345.6</v>
      </c>
      <c r="AQ43" s="14">
        <v>351.15120000000002</v>
      </c>
      <c r="AR43" s="14">
        <v>332.73038600000001</v>
      </c>
      <c r="AS43" s="14">
        <v>425.17109900000003</v>
      </c>
      <c r="AT43" s="14">
        <v>404.28299900000002</v>
      </c>
      <c r="AU43" s="14">
        <v>471.34700199999997</v>
      </c>
      <c r="AV43" s="14">
        <v>559.99599999999998</v>
      </c>
      <c r="AW43" s="14">
        <v>574.90599999999995</v>
      </c>
      <c r="AX43" s="14">
        <v>701.52799900000002</v>
      </c>
      <c r="AY43" s="14">
        <v>709.08700099999999</v>
      </c>
      <c r="AZ43" s="14">
        <v>586.303</v>
      </c>
      <c r="BA43" s="14">
        <v>574.507339</v>
      </c>
      <c r="BB43" s="14">
        <v>714.40127099999995</v>
      </c>
      <c r="BC43" s="14">
        <v>748.64329099999998</v>
      </c>
      <c r="BD43" s="14">
        <v>918.94343100000003</v>
      </c>
      <c r="BE43" s="14">
        <v>994.30942700000003</v>
      </c>
      <c r="BF43" s="14">
        <v>997.37241700000004</v>
      </c>
      <c r="BG43" s="14">
        <v>705.72897</v>
      </c>
      <c r="BH43" s="14">
        <v>728.01400000000001</v>
      </c>
      <c r="BI43" s="14">
        <v>793.76390000000004</v>
      </c>
      <c r="BJ43" s="14">
        <v>889.40499999999997</v>
      </c>
      <c r="BK43" s="14">
        <v>933.47500000000002</v>
      </c>
      <c r="BL43" s="14">
        <v>1069.5550000000001</v>
      </c>
      <c r="BM43" s="14">
        <v>1056.1410000000001</v>
      </c>
    </row>
    <row r="44" spans="1:65" ht="13.5" customHeight="1" x14ac:dyDescent="0.2">
      <c r="A44" s="1"/>
      <c r="B44" s="15" t="s">
        <v>404</v>
      </c>
      <c r="C44" s="1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>
        <v>0.2</v>
      </c>
      <c r="T44" s="11">
        <v>0.3</v>
      </c>
      <c r="U44" s="11">
        <v>0.3</v>
      </c>
      <c r="V44" s="11">
        <v>1</v>
      </c>
      <c r="W44" s="11">
        <v>0.8</v>
      </c>
      <c r="X44" s="11">
        <v>0.90000000000000013</v>
      </c>
      <c r="Y44" s="11">
        <v>2.6</v>
      </c>
      <c r="Z44" s="11">
        <v>0.6</v>
      </c>
      <c r="AA44" s="11">
        <v>0.4</v>
      </c>
      <c r="AB44" s="11">
        <v>0.2</v>
      </c>
      <c r="AC44" s="11">
        <v>1.5</v>
      </c>
      <c r="AD44" s="11">
        <v>3.1</v>
      </c>
      <c r="AE44" s="11">
        <v>1.9</v>
      </c>
      <c r="AF44" s="11">
        <v>4.1562060000000001</v>
      </c>
      <c r="AG44" s="11">
        <v>1.2</v>
      </c>
      <c r="AH44" s="11">
        <v>7.2</v>
      </c>
      <c r="AI44" s="11">
        <v>2.4</v>
      </c>
      <c r="AJ44" s="11">
        <v>4.7999999999999989</v>
      </c>
      <c r="AK44" s="11">
        <v>2.4</v>
      </c>
      <c r="AL44" s="11">
        <v>7.1999999999999966</v>
      </c>
      <c r="AM44" s="11">
        <v>8.4000000000000075</v>
      </c>
      <c r="AN44" s="11">
        <v>4.8</v>
      </c>
      <c r="AO44" s="11">
        <v>2.399999999999999</v>
      </c>
      <c r="AP44" s="11">
        <v>10.800000000000004</v>
      </c>
      <c r="AQ44" s="11">
        <v>4.9874999999999998</v>
      </c>
      <c r="AR44" s="11">
        <v>5.9923330000000004</v>
      </c>
      <c r="AS44" s="11">
        <v>4.4821489999999997</v>
      </c>
      <c r="AT44" s="11">
        <v>6.4340020000000004</v>
      </c>
      <c r="AU44" s="11">
        <v>19.189</v>
      </c>
      <c r="AV44" s="11">
        <v>9.1270009999999999</v>
      </c>
      <c r="AW44" s="11">
        <v>13.440001000000001</v>
      </c>
      <c r="AX44" s="11">
        <v>20.795000000000002</v>
      </c>
      <c r="AY44" s="11">
        <v>21.672000000000001</v>
      </c>
      <c r="AZ44" s="11">
        <v>10.631000999999999</v>
      </c>
      <c r="BA44" s="11">
        <v>14.068894</v>
      </c>
      <c r="BB44" s="11">
        <v>18.792631</v>
      </c>
      <c r="BC44" s="11">
        <v>27.966107000000001</v>
      </c>
      <c r="BD44" s="11">
        <v>28.700510000000001</v>
      </c>
      <c r="BE44" s="11">
        <v>26.474865999999999</v>
      </c>
      <c r="BF44" s="11">
        <v>29.404734000000001</v>
      </c>
      <c r="BG44" s="11">
        <v>27.982892</v>
      </c>
      <c r="BH44" s="11">
        <v>26.402000000000001</v>
      </c>
      <c r="BI44" s="11">
        <v>18.661856</v>
      </c>
      <c r="BJ44" s="11">
        <v>17.189</v>
      </c>
      <c r="BK44" s="11">
        <v>13.912000000000001</v>
      </c>
      <c r="BL44" s="11">
        <v>17.876999999999999</v>
      </c>
      <c r="BM44" s="11">
        <v>19.882000000000001</v>
      </c>
    </row>
    <row r="45" spans="1:65" ht="13.5" customHeight="1" x14ac:dyDescent="0.2">
      <c r="A45" s="1"/>
      <c r="B45" s="15" t="s">
        <v>405</v>
      </c>
      <c r="C45" s="13"/>
      <c r="D45" s="14"/>
      <c r="E45" s="14"/>
      <c r="F45" s="14"/>
      <c r="G45" s="14"/>
      <c r="H45" s="14">
        <v>1.7</v>
      </c>
      <c r="I45" s="14">
        <v>3.8</v>
      </c>
      <c r="J45" s="14">
        <v>0.7</v>
      </c>
      <c r="K45" s="14"/>
      <c r="L45" s="14">
        <v>0.1</v>
      </c>
      <c r="M45" s="14">
        <v>4</v>
      </c>
      <c r="N45" s="14">
        <v>1.6</v>
      </c>
      <c r="O45" s="14">
        <v>3.9</v>
      </c>
      <c r="P45" s="14">
        <v>11</v>
      </c>
      <c r="Q45" s="14">
        <v>2.8</v>
      </c>
      <c r="R45" s="14">
        <v>1.3</v>
      </c>
      <c r="S45" s="14">
        <v>1.5</v>
      </c>
      <c r="T45" s="14">
        <v>2.9</v>
      </c>
      <c r="U45" s="14">
        <v>6.3</v>
      </c>
      <c r="V45" s="14">
        <v>41.4</v>
      </c>
      <c r="W45" s="14">
        <v>42.9</v>
      </c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>
        <v>69.599999999999994</v>
      </c>
      <c r="AI45" s="14">
        <v>92.399999999999935</v>
      </c>
      <c r="AJ45" s="14">
        <v>134.40000000000009</v>
      </c>
      <c r="AK45" s="14">
        <v>144</v>
      </c>
      <c r="AL45" s="14">
        <v>294</v>
      </c>
      <c r="AM45" s="14">
        <v>391.19999999999976</v>
      </c>
      <c r="AN45" s="14">
        <v>580.79999999999995</v>
      </c>
      <c r="AO45" s="14">
        <v>408.00000000000011</v>
      </c>
      <c r="AP45" s="14">
        <v>562.79999999999973</v>
      </c>
      <c r="AQ45" s="14">
        <v>424.68180100000001</v>
      </c>
      <c r="AR45" s="14">
        <v>341.06167499999998</v>
      </c>
      <c r="AS45" s="14">
        <v>322.07591300000001</v>
      </c>
      <c r="AT45" s="14">
        <v>317.85499900000002</v>
      </c>
      <c r="AU45" s="14">
        <v>477.02599900000001</v>
      </c>
      <c r="AV45" s="14">
        <v>503.74200000000002</v>
      </c>
      <c r="AW45" s="14">
        <v>541.98299999999995</v>
      </c>
      <c r="AX45" s="14">
        <v>736.51500099999998</v>
      </c>
      <c r="AY45" s="14">
        <v>894.99299900000005</v>
      </c>
      <c r="AZ45" s="14">
        <v>691.17999899999995</v>
      </c>
      <c r="BA45" s="14">
        <v>769.13994300000002</v>
      </c>
      <c r="BB45" s="14">
        <v>683.49877800000002</v>
      </c>
      <c r="BC45" s="14">
        <v>861.28636800000004</v>
      </c>
      <c r="BD45" s="14">
        <v>856.21872399999995</v>
      </c>
      <c r="BE45" s="14">
        <v>959.74095799999998</v>
      </c>
      <c r="BF45" s="14">
        <v>870.31462099999999</v>
      </c>
      <c r="BG45" s="14">
        <v>864.93404199999998</v>
      </c>
      <c r="BH45" s="14">
        <v>1158.816</v>
      </c>
      <c r="BI45" s="14">
        <v>1268.3852380000001</v>
      </c>
      <c r="BJ45" s="14">
        <v>901.44399999999996</v>
      </c>
      <c r="BK45" s="14">
        <v>1078.904</v>
      </c>
      <c r="BL45" s="14">
        <v>1600.0239999999999</v>
      </c>
      <c r="BM45" s="14">
        <v>1603.365</v>
      </c>
    </row>
    <row r="46" spans="1:65" ht="13.5" customHeight="1" x14ac:dyDescent="0.2">
      <c r="A46" s="1"/>
      <c r="B46" s="15" t="s">
        <v>406</v>
      </c>
      <c r="C46" s="10">
        <v>57.8</v>
      </c>
      <c r="D46" s="11">
        <v>69.400000000000006</v>
      </c>
      <c r="E46" s="11">
        <v>109.2</v>
      </c>
      <c r="F46" s="11">
        <v>161.5</v>
      </c>
      <c r="G46" s="11">
        <v>110.1</v>
      </c>
      <c r="H46" s="11">
        <v>166.6</v>
      </c>
      <c r="I46" s="11">
        <v>293.8</v>
      </c>
      <c r="J46" s="11">
        <v>443.1</v>
      </c>
      <c r="K46" s="11">
        <v>624.1</v>
      </c>
      <c r="L46" s="11">
        <v>753.9</v>
      </c>
      <c r="M46" s="11">
        <v>813</v>
      </c>
      <c r="N46" s="11">
        <v>961.9</v>
      </c>
      <c r="O46" s="11">
        <v>1031.2</v>
      </c>
      <c r="P46" s="11">
        <v>1726.9</v>
      </c>
      <c r="Q46" s="11">
        <v>2620.5</v>
      </c>
      <c r="R46" s="11">
        <v>2433.6</v>
      </c>
      <c r="S46" s="11">
        <v>3099</v>
      </c>
      <c r="T46" s="11">
        <v>3926.7</v>
      </c>
      <c r="U46" s="11">
        <v>5982.1</v>
      </c>
      <c r="V46" s="11">
        <v>6657.3</v>
      </c>
      <c r="W46" s="11">
        <v>5857.9</v>
      </c>
      <c r="X46" s="11">
        <v>6373.5999999999995</v>
      </c>
      <c r="Y46" s="11">
        <v>5304.8</v>
      </c>
      <c r="Z46" s="11">
        <v>6239.2</v>
      </c>
      <c r="AA46" s="11">
        <v>7640</v>
      </c>
      <c r="AB46" s="11">
        <v>7557</v>
      </c>
      <c r="AC46" s="11">
        <v>10869.3</v>
      </c>
      <c r="AD46" s="11">
        <v>13656.6</v>
      </c>
      <c r="AE46" s="11">
        <v>15847.1</v>
      </c>
      <c r="AF46" s="11">
        <v>17166.616542</v>
      </c>
      <c r="AG46" s="11">
        <v>18573.599999999999</v>
      </c>
      <c r="AH46" s="11">
        <v>21120</v>
      </c>
      <c r="AI46" s="11">
        <v>19458</v>
      </c>
      <c r="AJ46" s="11">
        <v>20016</v>
      </c>
      <c r="AK46" s="11">
        <v>25389.599999999991</v>
      </c>
      <c r="AL46" s="11">
        <v>32606.399999999987</v>
      </c>
      <c r="AM46" s="11">
        <v>31448.400000000001</v>
      </c>
      <c r="AN46" s="11">
        <v>27836.400000000001</v>
      </c>
      <c r="AO46" s="11">
        <v>16843.2</v>
      </c>
      <c r="AP46" s="11">
        <v>24141.599999999999</v>
      </c>
      <c r="AQ46" s="11">
        <v>31827.943300999999</v>
      </c>
      <c r="AR46" s="11">
        <v>26633.371569999999</v>
      </c>
      <c r="AS46" s="11">
        <v>29856.227859999999</v>
      </c>
      <c r="AT46" s="11">
        <v>36313.074000000001</v>
      </c>
      <c r="AU46" s="11">
        <v>46144.463000000003</v>
      </c>
      <c r="AV46" s="11">
        <v>48403.182999999997</v>
      </c>
      <c r="AW46" s="11">
        <v>51926.292001000002</v>
      </c>
      <c r="AX46" s="11">
        <v>56250.125999999997</v>
      </c>
      <c r="AY46" s="11">
        <v>60956.390999000003</v>
      </c>
      <c r="AZ46" s="11">
        <v>49427.514999999999</v>
      </c>
      <c r="BA46" s="11">
        <v>64296.116588999997</v>
      </c>
      <c r="BB46" s="11">
        <v>68301.924599000005</v>
      </c>
      <c r="BC46" s="11">
        <v>64363.079739000001</v>
      </c>
      <c r="BD46" s="11">
        <v>60029.354620999999</v>
      </c>
      <c r="BE46" s="11">
        <v>53768.312508000003</v>
      </c>
      <c r="BF46" s="11">
        <v>45853.834001000003</v>
      </c>
      <c r="BG46" s="11">
        <v>47462.143087999997</v>
      </c>
      <c r="BH46" s="11">
        <v>54368.94</v>
      </c>
      <c r="BI46" s="11">
        <v>54559.309239000002</v>
      </c>
      <c r="BJ46" s="11">
        <v>47473.902999999998</v>
      </c>
      <c r="BK46" s="11">
        <v>46023.256000000001</v>
      </c>
      <c r="BL46" s="11">
        <v>54642.163999999997</v>
      </c>
      <c r="BM46" s="11">
        <v>54711.794999999998</v>
      </c>
    </row>
    <row r="47" spans="1:65" ht="13.5" customHeight="1" x14ac:dyDescent="0.2">
      <c r="A47" s="1"/>
      <c r="B47" s="15" t="s">
        <v>407</v>
      </c>
      <c r="C47" s="13"/>
      <c r="D47" s="14"/>
      <c r="E47" s="14"/>
      <c r="F47" s="14"/>
      <c r="G47" s="14"/>
      <c r="H47" s="14">
        <v>0.9</v>
      </c>
      <c r="I47" s="14">
        <v>1.5</v>
      </c>
      <c r="J47" s="14">
        <v>2.1</v>
      </c>
      <c r="K47" s="14">
        <v>3.3</v>
      </c>
      <c r="L47" s="14">
        <v>3.3</v>
      </c>
      <c r="M47" s="14">
        <v>3.2</v>
      </c>
      <c r="N47" s="14">
        <v>3</v>
      </c>
      <c r="O47" s="14">
        <v>6</v>
      </c>
      <c r="P47" s="14">
        <v>15</v>
      </c>
      <c r="Q47" s="14">
        <v>16.8</v>
      </c>
      <c r="R47" s="14">
        <v>15.5</v>
      </c>
      <c r="S47" s="14">
        <v>22.9</v>
      </c>
      <c r="T47" s="14">
        <v>41.8</v>
      </c>
      <c r="U47" s="14">
        <v>80.7</v>
      </c>
      <c r="V47" s="14">
        <v>88.1</v>
      </c>
      <c r="W47" s="14">
        <v>75.7</v>
      </c>
      <c r="X47" s="14">
        <v>83.199999999999974</v>
      </c>
      <c r="Y47" s="14">
        <v>95.4</v>
      </c>
      <c r="Z47" s="14">
        <v>101.8</v>
      </c>
      <c r="AA47" s="14">
        <v>145.30000000000001</v>
      </c>
      <c r="AB47" s="14">
        <v>123.6</v>
      </c>
      <c r="AC47" s="14">
        <v>120.9</v>
      </c>
      <c r="AD47" s="14">
        <v>157.19999999999999</v>
      </c>
      <c r="AE47" s="14">
        <v>211</v>
      </c>
      <c r="AF47" s="14">
        <v>315.84566100000001</v>
      </c>
      <c r="AG47" s="14">
        <v>451.2</v>
      </c>
      <c r="AH47" s="14">
        <v>500.4</v>
      </c>
      <c r="AI47" s="14">
        <v>488.40000000000009</v>
      </c>
      <c r="AJ47" s="14">
        <v>571.20000000000027</v>
      </c>
      <c r="AK47" s="14">
        <v>662.4</v>
      </c>
      <c r="AL47" s="14">
        <v>817.2</v>
      </c>
      <c r="AM47" s="14">
        <v>816</v>
      </c>
      <c r="AN47" s="14">
        <v>750</v>
      </c>
      <c r="AO47" s="14">
        <v>504</v>
      </c>
      <c r="AP47" s="14">
        <v>592.79999999999995</v>
      </c>
      <c r="AQ47" s="14">
        <v>701.82349999999997</v>
      </c>
      <c r="AR47" s="14">
        <v>743.39771199999996</v>
      </c>
      <c r="AS47" s="14"/>
      <c r="AT47" s="14">
        <v>707.74699999999996</v>
      </c>
      <c r="AU47" s="14">
        <v>879.55500099999995</v>
      </c>
      <c r="AV47" s="14">
        <v>891.03400199999999</v>
      </c>
      <c r="AW47" s="14">
        <v>967.47700099999997</v>
      </c>
      <c r="AX47" s="14">
        <v>1171.197999</v>
      </c>
      <c r="AY47" s="14">
        <v>1121.6689980000001</v>
      </c>
      <c r="AZ47" s="14">
        <v>879.36100199999998</v>
      </c>
      <c r="BA47" s="14">
        <v>1175.909484</v>
      </c>
      <c r="BB47" s="14">
        <v>1474.4689129999999</v>
      </c>
      <c r="BC47" s="14">
        <v>1339.1757170000001</v>
      </c>
      <c r="BD47" s="14">
        <v>1395.1723280000001</v>
      </c>
      <c r="BE47" s="14">
        <v>1526.480622</v>
      </c>
      <c r="BF47" s="14">
        <v>1225.0200930000001</v>
      </c>
      <c r="BG47" s="14">
        <v>1098.5809879999999</v>
      </c>
      <c r="BH47" s="14">
        <v>1181.338</v>
      </c>
      <c r="BI47" s="14">
        <v>1379.9169240000001</v>
      </c>
      <c r="BJ47" s="14">
        <v>1299.57</v>
      </c>
      <c r="BK47" s="14">
        <v>1181.848</v>
      </c>
      <c r="BL47" s="14">
        <v>1541.085</v>
      </c>
      <c r="BM47" s="14">
        <v>1856.414</v>
      </c>
    </row>
    <row r="48" spans="1:65" ht="13.5" customHeight="1" x14ac:dyDescent="0.2">
      <c r="A48" s="1"/>
      <c r="B48" s="15" t="s">
        <v>408</v>
      </c>
      <c r="C48" s="10">
        <v>0.4</v>
      </c>
      <c r="D48" s="11">
        <v>0.1</v>
      </c>
      <c r="E48" s="11">
        <v>0.4</v>
      </c>
      <c r="F48" s="11">
        <v>0.2</v>
      </c>
      <c r="G48" s="11">
        <v>0.2</v>
      </c>
      <c r="H48" s="11">
        <v>0.1</v>
      </c>
      <c r="I48" s="11">
        <v>0.1</v>
      </c>
      <c r="J48" s="11">
        <v>0.8</v>
      </c>
      <c r="K48" s="11">
        <v>5</v>
      </c>
      <c r="L48" s="11">
        <v>1.3</v>
      </c>
      <c r="M48" s="11"/>
      <c r="N48" s="11"/>
      <c r="O48" s="11"/>
      <c r="P48" s="11"/>
      <c r="Q48" s="11"/>
      <c r="R48" s="11"/>
      <c r="S48" s="11">
        <v>4.2</v>
      </c>
      <c r="T48" s="11">
        <v>44.1</v>
      </c>
      <c r="U48" s="11">
        <v>35</v>
      </c>
      <c r="V48" s="11">
        <v>27.1</v>
      </c>
      <c r="W48" s="11">
        <v>32.5</v>
      </c>
      <c r="X48" s="11">
        <v>121.8</v>
      </c>
      <c r="Y48" s="11">
        <v>99.8</v>
      </c>
      <c r="Z48" s="11">
        <v>179.5</v>
      </c>
      <c r="AA48" s="11">
        <v>292.2</v>
      </c>
      <c r="AB48" s="11">
        <v>333.2</v>
      </c>
      <c r="AC48" s="11">
        <v>102.8</v>
      </c>
      <c r="AD48" s="11">
        <v>92.4</v>
      </c>
      <c r="AE48" s="11">
        <v>99</v>
      </c>
      <c r="AF48" s="11">
        <v>112.491908</v>
      </c>
      <c r="AG48" s="11">
        <v>87.6</v>
      </c>
      <c r="AH48" s="11">
        <v>136.80000000000001</v>
      </c>
      <c r="AI48" s="11">
        <v>157.19999999999999</v>
      </c>
      <c r="AJ48" s="11">
        <v>109.20000000000002</v>
      </c>
      <c r="AK48" s="11">
        <v>135.59999999999997</v>
      </c>
      <c r="AL48" s="11">
        <v>200.39999999999989</v>
      </c>
      <c r="AM48" s="11">
        <v>244.8</v>
      </c>
      <c r="AN48" s="11">
        <v>266.39999999999998</v>
      </c>
      <c r="AO48" s="11">
        <v>338.4</v>
      </c>
      <c r="AP48" s="11">
        <v>552</v>
      </c>
      <c r="AQ48" s="11">
        <v>421.8245</v>
      </c>
      <c r="AR48" s="11">
        <v>401.728295</v>
      </c>
      <c r="AS48" s="11">
        <v>609.77701000000002</v>
      </c>
      <c r="AT48" s="11">
        <v>537.98900000000003</v>
      </c>
      <c r="AU48" s="11">
        <v>560.30999999999995</v>
      </c>
      <c r="AV48" s="11">
        <v>638.79699900000003</v>
      </c>
      <c r="AW48" s="11">
        <v>856.75</v>
      </c>
      <c r="AX48" s="11">
        <v>1535.6869999999999</v>
      </c>
      <c r="AY48" s="11">
        <v>2202.4710009999999</v>
      </c>
      <c r="AZ48" s="11">
        <v>2868.703998</v>
      </c>
      <c r="BA48" s="11">
        <v>3673.1763700000001</v>
      </c>
      <c r="BB48" s="11">
        <v>2594.7803309999999</v>
      </c>
      <c r="BC48" s="11">
        <v>5094.3666359999997</v>
      </c>
      <c r="BD48" s="11">
        <v>3655.6843050000002</v>
      </c>
      <c r="BE48" s="11">
        <v>2841.3033869999999</v>
      </c>
      <c r="BF48" s="11">
        <v>2627.9066459999999</v>
      </c>
      <c r="BG48" s="11">
        <v>1647.8791630000001</v>
      </c>
      <c r="BH48" s="11">
        <v>1335.721</v>
      </c>
      <c r="BI48" s="11">
        <v>1629.3290260000001</v>
      </c>
      <c r="BJ48" s="11">
        <v>1323.904</v>
      </c>
      <c r="BK48" s="11">
        <v>1543.9770000000001</v>
      </c>
      <c r="BL48" s="11">
        <v>2918.623</v>
      </c>
      <c r="BM48" s="11">
        <v>1954.25</v>
      </c>
    </row>
    <row r="49" spans="1:65" ht="13.5" customHeight="1" x14ac:dyDescent="0.2">
      <c r="A49" s="1"/>
      <c r="B49" s="15" t="s">
        <v>409</v>
      </c>
      <c r="C49" s="13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>
        <v>0.18099999999999999</v>
      </c>
      <c r="BH49" s="14">
        <v>0.51200000000000001</v>
      </c>
      <c r="BI49" s="14">
        <v>1.484434</v>
      </c>
      <c r="BJ49" s="14">
        <v>3.0720000000000001</v>
      </c>
      <c r="BK49" s="14">
        <v>5.7670000000000003</v>
      </c>
      <c r="BL49" s="14">
        <v>8.9619999999999997</v>
      </c>
      <c r="BM49" s="14">
        <v>10.202999999999999</v>
      </c>
    </row>
    <row r="50" spans="1:65" ht="13.5" customHeight="1" x14ac:dyDescent="0.2">
      <c r="A50" s="1"/>
      <c r="B50" s="15" t="s">
        <v>410</v>
      </c>
      <c r="C50" s="10"/>
      <c r="D50" s="11"/>
      <c r="E50" s="11"/>
      <c r="F50" s="11">
        <v>2.7</v>
      </c>
      <c r="G50" s="11"/>
      <c r="H50" s="11"/>
      <c r="I50" s="11">
        <v>2.6</v>
      </c>
      <c r="J50" s="11">
        <v>5</v>
      </c>
      <c r="K50" s="11">
        <v>4.0999999999999996</v>
      </c>
      <c r="L50" s="11">
        <v>10.1</v>
      </c>
      <c r="M50" s="11">
        <v>13.5</v>
      </c>
      <c r="N50" s="11">
        <v>16.8</v>
      </c>
      <c r="O50" s="11">
        <v>17.399999999999999</v>
      </c>
      <c r="P50" s="11">
        <v>7.4</v>
      </c>
      <c r="Q50" s="11">
        <v>21.2</v>
      </c>
      <c r="R50" s="11">
        <v>13.7</v>
      </c>
      <c r="S50" s="11">
        <v>18.899999999999999</v>
      </c>
      <c r="T50" s="11">
        <v>51.3</v>
      </c>
      <c r="U50" s="11">
        <v>61.2</v>
      </c>
      <c r="V50" s="11">
        <v>116.4</v>
      </c>
      <c r="W50" s="11">
        <v>161.30000000000001</v>
      </c>
      <c r="X50" s="11">
        <v>153.4</v>
      </c>
      <c r="Y50" s="11">
        <v>184.6</v>
      </c>
      <c r="Z50" s="11">
        <v>401.1</v>
      </c>
      <c r="AA50" s="11">
        <v>390.1</v>
      </c>
      <c r="AB50" s="11">
        <v>267</v>
      </c>
      <c r="AC50" s="11">
        <v>215.1</v>
      </c>
      <c r="AD50" s="11">
        <v>431.6</v>
      </c>
      <c r="AE50" s="11">
        <v>562.5</v>
      </c>
      <c r="AF50" s="11">
        <v>640.346137</v>
      </c>
      <c r="AG50" s="11">
        <v>896.4</v>
      </c>
      <c r="AH50" s="11">
        <v>1029.5999999999999</v>
      </c>
      <c r="AI50" s="11">
        <v>1788</v>
      </c>
      <c r="AJ50" s="11">
        <v>1539.6</v>
      </c>
      <c r="AK50" s="11">
        <v>1659.599999999999</v>
      </c>
      <c r="AL50" s="11">
        <v>2168.400000000001</v>
      </c>
      <c r="AM50" s="11">
        <v>2527.1999999999998</v>
      </c>
      <c r="AN50" s="11">
        <v>2392.800000000002</v>
      </c>
      <c r="AO50" s="11">
        <v>1712.4</v>
      </c>
      <c r="AP50" s="11">
        <v>2311.2000000000007</v>
      </c>
      <c r="AQ50" s="11">
        <v>3722.866798</v>
      </c>
      <c r="AR50" s="11">
        <v>3011.4727090000001</v>
      </c>
      <c r="AS50" s="11">
        <v>3430.0699</v>
      </c>
      <c r="AT50" s="11">
        <v>4089.784001</v>
      </c>
      <c r="AU50" s="11">
        <v>4460.5060000000003</v>
      </c>
      <c r="AV50" s="11">
        <v>5317.665</v>
      </c>
      <c r="AW50" s="11">
        <v>5886.68</v>
      </c>
      <c r="AX50" s="11">
        <v>6859.6769999999997</v>
      </c>
      <c r="AY50" s="11">
        <v>8361.7690010000006</v>
      </c>
      <c r="AZ50" s="11">
        <v>7871.7790000000005</v>
      </c>
      <c r="BA50" s="11">
        <v>7849.5297</v>
      </c>
      <c r="BB50" s="11">
        <v>8965.0571500000005</v>
      </c>
      <c r="BC50" s="11">
        <v>9676.4077529999995</v>
      </c>
      <c r="BD50" s="11">
        <v>10369.434714999999</v>
      </c>
      <c r="BE50" s="11">
        <v>11303.182274999999</v>
      </c>
      <c r="BF50" s="11">
        <v>7942.1286529999998</v>
      </c>
      <c r="BG50" s="11">
        <v>6545.0376930000002</v>
      </c>
      <c r="BH50" s="11">
        <v>8674.0490000000009</v>
      </c>
      <c r="BI50" s="11">
        <v>7930.4575869999999</v>
      </c>
      <c r="BJ50" s="11">
        <v>6661.6480000000001</v>
      </c>
      <c r="BK50" s="11">
        <v>8445.902</v>
      </c>
      <c r="BL50" s="11">
        <v>10691.290999999999</v>
      </c>
      <c r="BM50" s="11">
        <v>10347.781000000001</v>
      </c>
    </row>
    <row r="51" spans="1:65" ht="13.5" customHeight="1" x14ac:dyDescent="0.2">
      <c r="A51" s="1"/>
      <c r="B51" s="15" t="s">
        <v>411</v>
      </c>
      <c r="C51" s="13">
        <v>1.8</v>
      </c>
      <c r="D51" s="14">
        <v>1.4</v>
      </c>
      <c r="E51" s="14">
        <v>1.7</v>
      </c>
      <c r="F51" s="14">
        <v>0.4</v>
      </c>
      <c r="G51" s="14">
        <v>0.9</v>
      </c>
      <c r="H51" s="14">
        <v>0.7</v>
      </c>
      <c r="I51" s="14">
        <v>1.2</v>
      </c>
      <c r="J51" s="14">
        <v>2.2000000000000002</v>
      </c>
      <c r="K51" s="14">
        <v>8.8000000000000007</v>
      </c>
      <c r="L51" s="14">
        <v>17.600000000000001</v>
      </c>
      <c r="M51" s="14">
        <v>2.8</v>
      </c>
      <c r="N51" s="14">
        <v>1.8</v>
      </c>
      <c r="O51" s="14">
        <v>3.6</v>
      </c>
      <c r="P51" s="14">
        <v>15.3</v>
      </c>
      <c r="Q51" s="14">
        <v>30.3</v>
      </c>
      <c r="R51" s="14">
        <v>13.4</v>
      </c>
      <c r="S51" s="14">
        <v>15.7</v>
      </c>
      <c r="T51" s="14">
        <v>21.5</v>
      </c>
      <c r="U51" s="14">
        <v>56.5</v>
      </c>
      <c r="V51" s="14">
        <v>70.5</v>
      </c>
      <c r="W51" s="14">
        <v>48.8</v>
      </c>
      <c r="X51" s="14">
        <v>94.299999999999983</v>
      </c>
      <c r="Y51" s="14">
        <v>97.8</v>
      </c>
      <c r="Z51" s="14">
        <v>145.80000000000001</v>
      </c>
      <c r="AA51" s="14">
        <v>217.1</v>
      </c>
      <c r="AB51" s="14">
        <v>205.3</v>
      </c>
      <c r="AC51" s="14">
        <v>179.7</v>
      </c>
      <c r="AD51" s="14">
        <v>174.5</v>
      </c>
      <c r="AE51" s="14">
        <v>224.3</v>
      </c>
      <c r="AF51" s="14">
        <v>253.83341100000001</v>
      </c>
      <c r="AG51" s="14">
        <v>374.4</v>
      </c>
      <c r="AH51" s="14">
        <v>499.2</v>
      </c>
      <c r="AI51" s="14">
        <v>476.4</v>
      </c>
      <c r="AJ51" s="14">
        <v>418.8</v>
      </c>
      <c r="AK51" s="14">
        <v>614.39999999999975</v>
      </c>
      <c r="AL51" s="14">
        <v>755.99999999999989</v>
      </c>
      <c r="AM51" s="14">
        <v>795.5999999999998</v>
      </c>
      <c r="AN51" s="14">
        <v>748.79999999999973</v>
      </c>
      <c r="AO51" s="14">
        <v>442.79999999999978</v>
      </c>
      <c r="AP51" s="14">
        <v>500.4</v>
      </c>
      <c r="AQ51" s="14">
        <v>557.89450099999999</v>
      </c>
      <c r="AR51" s="14">
        <v>486.01419900000002</v>
      </c>
      <c r="AS51" s="14">
        <v>578.19254599999999</v>
      </c>
      <c r="AT51" s="14">
        <v>665.34000100000003</v>
      </c>
      <c r="AU51" s="14">
        <v>762.25500099999999</v>
      </c>
      <c r="AV51" s="14">
        <v>976.577</v>
      </c>
      <c r="AW51" s="14">
        <v>987.82999900000004</v>
      </c>
      <c r="AX51" s="14">
        <v>1192.7969989999999</v>
      </c>
      <c r="AY51" s="14">
        <v>1299.336</v>
      </c>
      <c r="AZ51" s="14">
        <v>1169.4970029999999</v>
      </c>
      <c r="BA51" s="14">
        <v>1414.899132</v>
      </c>
      <c r="BB51" s="14">
        <v>2141.8578889999999</v>
      </c>
      <c r="BC51" s="14">
        <v>1455.7226740000001</v>
      </c>
      <c r="BD51" s="14">
        <v>1624.8900369999999</v>
      </c>
      <c r="BE51" s="14">
        <v>1799.8012409999999</v>
      </c>
      <c r="BF51" s="14">
        <v>1591.6566310000001</v>
      </c>
      <c r="BG51" s="14">
        <v>1586.134284</v>
      </c>
      <c r="BH51" s="14">
        <v>1760.4480000000001</v>
      </c>
      <c r="BI51" s="14">
        <v>1863.759528</v>
      </c>
      <c r="BJ51" s="14">
        <v>1744.433</v>
      </c>
      <c r="BK51" s="14">
        <v>1720.768</v>
      </c>
      <c r="BL51" s="14">
        <v>2047.239</v>
      </c>
      <c r="BM51" s="14">
        <v>1942.8810000000001</v>
      </c>
    </row>
    <row r="52" spans="1:65" ht="13.5" customHeight="1" x14ac:dyDescent="0.2">
      <c r="A52" s="1"/>
      <c r="B52" s="15" t="s">
        <v>412</v>
      </c>
      <c r="C52" s="10">
        <v>2.4</v>
      </c>
      <c r="D52" s="11">
        <v>2.2000000000000002</v>
      </c>
      <c r="E52" s="11">
        <v>1.7</v>
      </c>
      <c r="F52" s="11">
        <v>0.3</v>
      </c>
      <c r="G52" s="11">
        <v>0.2</v>
      </c>
      <c r="H52" s="11">
        <v>0.1</v>
      </c>
      <c r="I52" s="11">
        <v>0.3</v>
      </c>
      <c r="J52" s="11">
        <v>0.5</v>
      </c>
      <c r="K52" s="11">
        <v>0.9</v>
      </c>
      <c r="L52" s="11">
        <v>2.8</v>
      </c>
      <c r="M52" s="11">
        <v>4.7</v>
      </c>
      <c r="N52" s="11">
        <v>3.6</v>
      </c>
      <c r="O52" s="11">
        <v>3.6</v>
      </c>
      <c r="P52" s="11">
        <v>19.7</v>
      </c>
      <c r="Q52" s="11">
        <v>13.5</v>
      </c>
      <c r="R52" s="11">
        <v>31.1</v>
      </c>
      <c r="S52" s="11">
        <v>50.6</v>
      </c>
      <c r="T52" s="11">
        <v>56.8</v>
      </c>
      <c r="U52" s="11">
        <v>84.9</v>
      </c>
      <c r="V52" s="11">
        <v>154.1</v>
      </c>
      <c r="W52" s="11">
        <v>139.6</v>
      </c>
      <c r="X52" s="11">
        <v>91.4</v>
      </c>
      <c r="Y52" s="11">
        <v>101.7</v>
      </c>
      <c r="Z52" s="11">
        <v>114.5</v>
      </c>
      <c r="AA52" s="11">
        <v>133.19999999999999</v>
      </c>
      <c r="AB52" s="11">
        <v>189.4</v>
      </c>
      <c r="AC52" s="11">
        <v>191.8</v>
      </c>
      <c r="AD52" s="11">
        <v>316.2</v>
      </c>
      <c r="AE52" s="11">
        <v>419.3</v>
      </c>
      <c r="AF52" s="11">
        <v>429.09223700000001</v>
      </c>
      <c r="AG52" s="11">
        <v>583.20000000000005</v>
      </c>
      <c r="AH52" s="11">
        <v>660</v>
      </c>
      <c r="AI52" s="11">
        <v>672</v>
      </c>
      <c r="AJ52" s="11">
        <v>607.20000000000005</v>
      </c>
      <c r="AK52" s="11">
        <v>870</v>
      </c>
      <c r="AL52" s="11">
        <v>1473.599999999999</v>
      </c>
      <c r="AM52" s="11">
        <v>2252.4000000000019</v>
      </c>
      <c r="AN52" s="11">
        <v>2323.199999999998</v>
      </c>
      <c r="AO52" s="11">
        <v>1522.8</v>
      </c>
      <c r="AP52" s="11">
        <v>1146</v>
      </c>
      <c r="AQ52" s="11">
        <v>975.89240199999995</v>
      </c>
      <c r="AR52" s="11">
        <v>850.74816999999996</v>
      </c>
      <c r="AS52" s="11">
        <v>1004.204551</v>
      </c>
      <c r="AT52" s="11">
        <v>1444.457001</v>
      </c>
      <c r="AU52" s="11">
        <v>1214.4480000000001</v>
      </c>
      <c r="AV52" s="11">
        <v>1170.1320000000001</v>
      </c>
      <c r="AW52" s="11">
        <v>1325.2909999999999</v>
      </c>
      <c r="AX52" s="11">
        <v>1997.046</v>
      </c>
      <c r="AY52" s="11">
        <v>1913.6</v>
      </c>
      <c r="AZ52" s="11">
        <v>1668.2570000000001</v>
      </c>
      <c r="BA52" s="11">
        <v>2011.4567239999999</v>
      </c>
      <c r="BB52" s="11">
        <v>2563.6467859999998</v>
      </c>
      <c r="BC52" s="11">
        <v>2590.9072099999998</v>
      </c>
      <c r="BD52" s="11">
        <v>2724.2338840000002</v>
      </c>
      <c r="BE52" s="11">
        <v>2764.0965500000002</v>
      </c>
      <c r="BF52" s="11">
        <v>2465.6225180000001</v>
      </c>
      <c r="BG52" s="11">
        <v>2378.634012</v>
      </c>
      <c r="BH52" s="11">
        <v>2755.81</v>
      </c>
      <c r="BI52" s="11">
        <v>3048.3912879999998</v>
      </c>
      <c r="BJ52" s="11">
        <v>2996.6729999999998</v>
      </c>
      <c r="BK52" s="11">
        <v>2756.92</v>
      </c>
      <c r="BL52" s="11">
        <v>3360.38</v>
      </c>
      <c r="BM52" s="11">
        <v>3265.9740000000002</v>
      </c>
    </row>
    <row r="53" spans="1:65" ht="13.5" customHeight="1" x14ac:dyDescent="0.2">
      <c r="A53" s="1"/>
      <c r="B53" s="15" t="s">
        <v>413</v>
      </c>
      <c r="C53" s="13">
        <v>5.5</v>
      </c>
      <c r="D53" s="14">
        <v>6.2</v>
      </c>
      <c r="E53" s="14">
        <v>7.3</v>
      </c>
      <c r="F53" s="14">
        <v>15</v>
      </c>
      <c r="G53" s="14">
        <v>5.2</v>
      </c>
      <c r="H53" s="14">
        <v>10.5</v>
      </c>
      <c r="I53" s="14">
        <v>10.8</v>
      </c>
      <c r="J53" s="14">
        <v>27.2</v>
      </c>
      <c r="K53" s="14">
        <v>16</v>
      </c>
      <c r="L53" s="14">
        <v>23.2</v>
      </c>
      <c r="M53" s="14">
        <v>34</v>
      </c>
      <c r="N53" s="14">
        <v>39.1</v>
      </c>
      <c r="O53" s="14">
        <v>47.9</v>
      </c>
      <c r="P53" s="14">
        <v>55.4</v>
      </c>
      <c r="Q53" s="14">
        <v>107.7</v>
      </c>
      <c r="R53" s="14">
        <v>162</v>
      </c>
      <c r="S53" s="14">
        <v>0.1</v>
      </c>
      <c r="T53" s="14">
        <v>101.4</v>
      </c>
      <c r="U53" s="14">
        <v>152.6</v>
      </c>
      <c r="V53" s="14">
        <v>42.4</v>
      </c>
      <c r="W53" s="14">
        <v>105.7</v>
      </c>
      <c r="X53" s="14">
        <v>355.10000000000014</v>
      </c>
      <c r="Y53" s="14">
        <v>280.3</v>
      </c>
      <c r="Z53" s="14">
        <v>288.7</v>
      </c>
      <c r="AA53" s="14">
        <v>339.1</v>
      </c>
      <c r="AB53" s="14">
        <v>333.9</v>
      </c>
      <c r="AC53" s="14">
        <v>471.4</v>
      </c>
      <c r="AD53" s="14">
        <v>758.6</v>
      </c>
      <c r="AE53" s="14">
        <v>1065.6603110000001</v>
      </c>
      <c r="AF53" s="14">
        <v>1315.803357</v>
      </c>
      <c r="AG53" s="14">
        <v>1452</v>
      </c>
      <c r="AH53" s="14">
        <v>1514.4</v>
      </c>
      <c r="AI53" s="14">
        <v>1315.1999999999996</v>
      </c>
      <c r="AJ53" s="14">
        <v>1407.5999999999995</v>
      </c>
      <c r="AK53" s="14">
        <v>1800.0000000000009</v>
      </c>
      <c r="AL53" s="14">
        <v>2563.1999999999989</v>
      </c>
      <c r="AM53" s="14">
        <v>2725.1999999999989</v>
      </c>
      <c r="AN53" s="14">
        <v>2407.1999999999998</v>
      </c>
      <c r="AO53" s="14">
        <v>1670.4</v>
      </c>
      <c r="AP53" s="14">
        <v>2971.2000000000007</v>
      </c>
      <c r="AQ53" s="14">
        <v>4700.7403000000004</v>
      </c>
      <c r="AR53" s="14">
        <v>4301.4235740000004</v>
      </c>
      <c r="AS53" s="14">
        <v>4831.9950010000002</v>
      </c>
      <c r="AT53" s="14">
        <v>5879.6229990000002</v>
      </c>
      <c r="AU53" s="14">
        <v>7312.3010009999998</v>
      </c>
      <c r="AV53" s="14">
        <v>8049.5510009999998</v>
      </c>
      <c r="AW53" s="14">
        <v>9287.5339989999993</v>
      </c>
      <c r="AX53" s="14">
        <v>9966.5310009999994</v>
      </c>
      <c r="AY53" s="14">
        <v>10642.867999</v>
      </c>
      <c r="AZ53" s="14">
        <v>9851.3879980000002</v>
      </c>
      <c r="BA53" s="14">
        <v>13647.080271000001</v>
      </c>
      <c r="BB53" s="14">
        <v>14692.747533</v>
      </c>
      <c r="BC53" s="14">
        <v>14011.959717</v>
      </c>
      <c r="BD53" s="14">
        <v>14632.594176000001</v>
      </c>
      <c r="BE53" s="14">
        <v>15689.769125000001</v>
      </c>
      <c r="BF53" s="14">
        <v>16653.850119999999</v>
      </c>
      <c r="BG53" s="14">
        <v>16399.376037999999</v>
      </c>
      <c r="BH53" s="14">
        <v>17830.467000000001</v>
      </c>
      <c r="BI53" s="14">
        <v>16719.833801000001</v>
      </c>
      <c r="BJ53" s="14">
        <v>15715.602000000001</v>
      </c>
      <c r="BK53" s="14">
        <v>17836.508000000002</v>
      </c>
      <c r="BL53" s="14">
        <v>23485.812999999998</v>
      </c>
      <c r="BM53" s="14">
        <v>28274.594000000001</v>
      </c>
    </row>
    <row r="54" spans="1:65" ht="13.5" customHeight="1" x14ac:dyDescent="0.2">
      <c r="A54" s="1"/>
      <c r="B54" s="15" t="s">
        <v>414</v>
      </c>
      <c r="C54" s="10">
        <v>9</v>
      </c>
      <c r="D54" s="11">
        <v>5.2</v>
      </c>
      <c r="E54" s="11">
        <v>6.3</v>
      </c>
      <c r="F54" s="11">
        <v>5.2</v>
      </c>
      <c r="G54" s="11">
        <v>3.2</v>
      </c>
      <c r="H54" s="11">
        <v>1.2</v>
      </c>
      <c r="I54" s="11">
        <v>2.2000000000000002</v>
      </c>
      <c r="J54" s="11">
        <v>5.3</v>
      </c>
      <c r="K54" s="11">
        <v>15.6</v>
      </c>
      <c r="L54" s="11">
        <v>32</v>
      </c>
      <c r="M54" s="11">
        <v>32.799999999999997</v>
      </c>
      <c r="N54" s="11">
        <v>56.2</v>
      </c>
      <c r="O54" s="11">
        <v>73.900000000000006</v>
      </c>
      <c r="P54" s="11">
        <v>68.900000000000006</v>
      </c>
      <c r="Q54" s="11">
        <v>90.4</v>
      </c>
      <c r="R54" s="11">
        <v>123</v>
      </c>
      <c r="S54" s="11">
        <v>171.3</v>
      </c>
      <c r="T54" s="11">
        <v>147.6</v>
      </c>
      <c r="U54" s="11">
        <v>211.5</v>
      </c>
      <c r="V54" s="11">
        <v>499.5</v>
      </c>
      <c r="W54" s="11">
        <v>303.60000000000002</v>
      </c>
      <c r="X54" s="11">
        <v>397.9</v>
      </c>
      <c r="Y54" s="11">
        <v>402.8</v>
      </c>
      <c r="Z54" s="11">
        <v>468</v>
      </c>
      <c r="AA54" s="11">
        <v>561</v>
      </c>
      <c r="AB54" s="11">
        <v>509.9</v>
      </c>
      <c r="AC54" s="11">
        <v>524.70000000000005</v>
      </c>
      <c r="AD54" s="11">
        <v>721.6</v>
      </c>
      <c r="AE54" s="11">
        <v>927.9</v>
      </c>
      <c r="AF54" s="11">
        <v>829.18210899999997</v>
      </c>
      <c r="AG54" s="11">
        <v>1226.4000000000001</v>
      </c>
      <c r="AH54" s="11">
        <v>1558.8</v>
      </c>
      <c r="AI54" s="11">
        <v>1356</v>
      </c>
      <c r="AJ54" s="11">
        <v>1400.3999999999996</v>
      </c>
      <c r="AK54" s="11">
        <v>1662</v>
      </c>
      <c r="AL54" s="11">
        <v>2386.8000000000002</v>
      </c>
      <c r="AM54" s="11">
        <v>2994.0000000000018</v>
      </c>
      <c r="AN54" s="11">
        <v>3356.4</v>
      </c>
      <c r="AO54" s="11">
        <v>1764</v>
      </c>
      <c r="AP54" s="11">
        <v>2098.8000000000002</v>
      </c>
      <c r="AQ54" s="11">
        <v>2575.7012020000002</v>
      </c>
      <c r="AR54" s="11">
        <v>2353.548675</v>
      </c>
      <c r="AS54" s="11">
        <v>2437.3841010000001</v>
      </c>
      <c r="AT54" s="11">
        <v>2703.2720009999998</v>
      </c>
      <c r="AU54" s="11">
        <v>3793.3470000000002</v>
      </c>
      <c r="AV54" s="11">
        <v>3149.0690030000001</v>
      </c>
      <c r="AW54" s="11">
        <v>2976.5389989999999</v>
      </c>
      <c r="AX54" s="11">
        <v>3580.7639989999998</v>
      </c>
      <c r="AY54" s="11">
        <v>3637.1330010000001</v>
      </c>
      <c r="AZ54" s="11">
        <v>2895.768</v>
      </c>
      <c r="BA54" s="11">
        <v>3265.5467570000001</v>
      </c>
      <c r="BB54" s="11">
        <v>3813.0567249999999</v>
      </c>
      <c r="BC54" s="11">
        <v>6366.8077080000003</v>
      </c>
      <c r="BD54" s="11">
        <v>6193.7228059999998</v>
      </c>
      <c r="BE54" s="11">
        <v>7446.688682</v>
      </c>
      <c r="BF54" s="11">
        <v>6127.2072630000002</v>
      </c>
      <c r="BG54" s="11">
        <v>5259.7811570000003</v>
      </c>
      <c r="BH54" s="11">
        <v>6384.0039999999999</v>
      </c>
      <c r="BI54" s="11">
        <v>6800.232962</v>
      </c>
      <c r="BJ54" s="11">
        <v>4167.942</v>
      </c>
      <c r="BK54" s="11">
        <v>4378.5739999999996</v>
      </c>
      <c r="BL54" s="11">
        <v>5810.2380000000003</v>
      </c>
      <c r="BM54" s="11">
        <v>5775.8860000000004</v>
      </c>
    </row>
    <row r="55" spans="1:65" ht="13.5" customHeight="1" x14ac:dyDescent="0.2">
      <c r="A55" s="1"/>
      <c r="B55" s="15" t="s">
        <v>415</v>
      </c>
      <c r="C55" s="13">
        <v>118.3</v>
      </c>
      <c r="D55" s="14">
        <v>143.30000000000001</v>
      </c>
      <c r="E55" s="14">
        <v>220.3</v>
      </c>
      <c r="F55" s="14">
        <v>282</v>
      </c>
      <c r="G55" s="14">
        <v>202.1</v>
      </c>
      <c r="H55" s="14">
        <v>182.3</v>
      </c>
      <c r="I55" s="14">
        <v>253.7</v>
      </c>
      <c r="J55" s="14">
        <v>305.2</v>
      </c>
      <c r="K55" s="14">
        <v>452.4</v>
      </c>
      <c r="L55" s="14">
        <v>530.20000000000005</v>
      </c>
      <c r="M55" s="14">
        <v>584.79999999999995</v>
      </c>
      <c r="N55" s="14">
        <v>678.3</v>
      </c>
      <c r="O55" s="14">
        <v>647.20000000000005</v>
      </c>
      <c r="P55" s="14">
        <v>1201.9000000000001</v>
      </c>
      <c r="Q55" s="14">
        <v>1700.8</v>
      </c>
      <c r="R55" s="14">
        <v>1881.1</v>
      </c>
      <c r="S55" s="14">
        <v>1962.9</v>
      </c>
      <c r="T55" s="14">
        <v>2447.6</v>
      </c>
      <c r="U55" s="14">
        <v>3043.8</v>
      </c>
      <c r="V55" s="14">
        <v>4602.6000000000004</v>
      </c>
      <c r="W55" s="14">
        <v>4890.5</v>
      </c>
      <c r="X55" s="14">
        <v>6050.3</v>
      </c>
      <c r="Y55" s="14">
        <v>5957.3</v>
      </c>
      <c r="Z55" s="14">
        <v>6277.6</v>
      </c>
      <c r="AA55" s="14">
        <v>6877</v>
      </c>
      <c r="AB55" s="14">
        <v>6553.8</v>
      </c>
      <c r="AC55" s="14">
        <v>6547.6</v>
      </c>
      <c r="AD55" s="14">
        <v>8760.5</v>
      </c>
      <c r="AE55" s="14">
        <v>12705.8</v>
      </c>
      <c r="AF55" s="14">
        <v>15444.958755</v>
      </c>
      <c r="AG55" s="14">
        <v>16946.400000000001</v>
      </c>
      <c r="AH55" s="14">
        <v>18903.599999999999</v>
      </c>
      <c r="AI55" s="14">
        <v>18319.200000000008</v>
      </c>
      <c r="AJ55" s="14">
        <v>17952</v>
      </c>
      <c r="AK55" s="14">
        <v>21600</v>
      </c>
      <c r="AL55" s="14">
        <v>30420.000000000011</v>
      </c>
      <c r="AM55" s="14">
        <v>33322.80000000001</v>
      </c>
      <c r="AN55" s="14">
        <v>29992.800000000007</v>
      </c>
      <c r="AO55" s="14">
        <v>20422.80000000001</v>
      </c>
      <c r="AP55" s="14">
        <v>24943.200000000001</v>
      </c>
      <c r="AQ55" s="14">
        <v>29286.094198999999</v>
      </c>
      <c r="AR55" s="14">
        <v>22430.992012999999</v>
      </c>
      <c r="AS55" s="14">
        <v>23111.288033000001</v>
      </c>
      <c r="AT55" s="14">
        <v>24935.003000000001</v>
      </c>
      <c r="AU55" s="14">
        <v>28918.687000000002</v>
      </c>
      <c r="AV55" s="14">
        <v>30787.534999</v>
      </c>
      <c r="AW55" s="14">
        <v>33796.694001000003</v>
      </c>
      <c r="AX55" s="14">
        <v>37393.436998999998</v>
      </c>
      <c r="AY55" s="14">
        <v>38556.082000000002</v>
      </c>
      <c r="AZ55" s="14">
        <v>29160.621999999999</v>
      </c>
      <c r="BA55" s="14">
        <v>40588.739068000003</v>
      </c>
      <c r="BB55" s="14">
        <v>44815.844463000001</v>
      </c>
      <c r="BC55" s="14">
        <v>43654.331719000002</v>
      </c>
      <c r="BD55" s="14">
        <v>41765.895679000001</v>
      </c>
      <c r="BE55" s="14">
        <v>45540.287899000003</v>
      </c>
      <c r="BF55" s="14">
        <v>44211.628085999997</v>
      </c>
      <c r="BG55" s="14">
        <v>43389.418199</v>
      </c>
      <c r="BH55" s="14">
        <v>49799.231</v>
      </c>
      <c r="BI55" s="14">
        <v>58981.695324</v>
      </c>
      <c r="BJ55" s="14">
        <v>62073.404000000002</v>
      </c>
      <c r="BK55" s="14">
        <v>57762.951999999997</v>
      </c>
      <c r="BL55" s="14">
        <v>73662.471999999994</v>
      </c>
      <c r="BM55" s="14">
        <v>82135.267999999996</v>
      </c>
    </row>
    <row r="56" spans="1:65" ht="13.5" customHeight="1" x14ac:dyDescent="0.2">
      <c r="A56" s="1"/>
      <c r="B56" s="15" t="s">
        <v>416</v>
      </c>
      <c r="C56" s="10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>
        <v>1.9E-2</v>
      </c>
      <c r="BJ56" s="11">
        <v>1E-3</v>
      </c>
      <c r="BK56" s="11">
        <v>2E-3</v>
      </c>
      <c r="BL56" s="11"/>
      <c r="BM56" s="11"/>
    </row>
    <row r="57" spans="1:65" ht="13.5" customHeight="1" x14ac:dyDescent="0.2">
      <c r="A57" s="1"/>
      <c r="B57" s="12" t="s">
        <v>417</v>
      </c>
      <c r="C57" s="13">
        <v>12.2</v>
      </c>
      <c r="D57" s="14">
        <v>18.5</v>
      </c>
      <c r="E57" s="14">
        <v>31.7</v>
      </c>
      <c r="F57" s="14">
        <v>29.9</v>
      </c>
      <c r="G57" s="14">
        <v>28.7</v>
      </c>
      <c r="H57" s="14">
        <v>39</v>
      </c>
      <c r="I57" s="14">
        <v>76.8</v>
      </c>
      <c r="J57" s="14">
        <v>110.5</v>
      </c>
      <c r="K57" s="14">
        <v>174.7</v>
      </c>
      <c r="L57" s="14">
        <v>230.8</v>
      </c>
      <c r="M57" s="14">
        <v>261.10000000000002</v>
      </c>
      <c r="N57" s="14">
        <v>337.2</v>
      </c>
      <c r="O57" s="14">
        <v>377.9</v>
      </c>
      <c r="P57" s="14">
        <v>688</v>
      </c>
      <c r="Q57" s="14">
        <v>1677.7</v>
      </c>
      <c r="R57" s="14">
        <v>1811.1</v>
      </c>
      <c r="S57" s="14">
        <v>2399.6</v>
      </c>
      <c r="T57" s="14">
        <v>2795.1</v>
      </c>
      <c r="U57" s="14">
        <v>3289.3</v>
      </c>
      <c r="V57" s="14">
        <v>5042.8</v>
      </c>
      <c r="W57" s="14">
        <v>7302.3</v>
      </c>
      <c r="X57" s="14">
        <v>7977.5</v>
      </c>
      <c r="Y57" s="14">
        <v>7493.2</v>
      </c>
      <c r="Z57" s="14">
        <v>7266.7</v>
      </c>
      <c r="AA57" s="14">
        <v>7772.1</v>
      </c>
      <c r="AB57" s="14">
        <v>8080.7</v>
      </c>
      <c r="AC57" s="14">
        <v>5564.8</v>
      </c>
      <c r="AD57" s="14">
        <v>6932.3</v>
      </c>
      <c r="AE57" s="14">
        <v>7850.9</v>
      </c>
      <c r="AF57" s="14">
        <v>9650.8796724999993</v>
      </c>
      <c r="AG57" s="14">
        <v>12405.508</v>
      </c>
      <c r="AH57" s="14">
        <v>21046.996999999999</v>
      </c>
      <c r="AI57" s="14">
        <v>23154.167999999998</v>
      </c>
      <c r="AJ57" s="14">
        <v>24045.599999999999</v>
      </c>
      <c r="AK57" s="14">
        <v>28324.799999999996</v>
      </c>
      <c r="AL57" s="14">
        <v>36966</v>
      </c>
      <c r="AM57" s="14">
        <v>43822.400000000001</v>
      </c>
      <c r="AN57" s="14">
        <v>48922.806999999993</v>
      </c>
      <c r="AO57" s="14">
        <v>31673.428543999999</v>
      </c>
      <c r="AP57" s="14">
        <v>42349.2</v>
      </c>
      <c r="AQ57" s="14">
        <v>63046.314907</v>
      </c>
      <c r="AR57" s="14">
        <v>58625.50589</v>
      </c>
      <c r="AS57" s="14">
        <v>61301.981973000002</v>
      </c>
      <c r="AT57" s="14">
        <v>74388.342975000007</v>
      </c>
      <c r="AU57" s="14">
        <v>97538.184997999997</v>
      </c>
      <c r="AV57" s="14">
        <v>123833.542155</v>
      </c>
      <c r="AW57" s="14">
        <v>158557.52601</v>
      </c>
      <c r="AX57" s="14">
        <v>186023.27597399999</v>
      </c>
      <c r="AY57" s="14">
        <v>246847.75100399999</v>
      </c>
      <c r="AZ57" s="14">
        <v>169266.87998900001</v>
      </c>
      <c r="BA57" s="14">
        <v>226594.03476800001</v>
      </c>
      <c r="BB57" s="14">
        <v>298783.31560500001</v>
      </c>
      <c r="BC57" s="14">
        <v>299047.06275300001</v>
      </c>
      <c r="BD57" s="14">
        <v>298505.956382</v>
      </c>
      <c r="BE57" s="14">
        <v>303128.941605</v>
      </c>
      <c r="BF57" s="14">
        <v>237297.98089199999</v>
      </c>
      <c r="BG57" s="14">
        <v>215177.550816</v>
      </c>
      <c r="BH57" s="14">
        <v>253391.65299999999</v>
      </c>
      <c r="BI57" s="14">
        <v>298206.03331700002</v>
      </c>
      <c r="BJ57" s="14">
        <v>280125.28999999998</v>
      </c>
      <c r="BK57" s="14">
        <v>246062.24</v>
      </c>
      <c r="BL57" s="14">
        <v>329336.41499999998</v>
      </c>
      <c r="BM57" s="14">
        <v>414414.94400000002</v>
      </c>
    </row>
    <row r="58" spans="1:65" ht="13.5" customHeight="1" x14ac:dyDescent="0.2">
      <c r="A58" s="1"/>
      <c r="B58" s="15" t="s">
        <v>418</v>
      </c>
      <c r="C58" s="10">
        <v>11.8</v>
      </c>
      <c r="D58" s="11">
        <v>12.2</v>
      </c>
      <c r="E58" s="11">
        <v>20.6</v>
      </c>
      <c r="F58" s="11">
        <v>26.3</v>
      </c>
      <c r="G58" s="11">
        <v>23.8</v>
      </c>
      <c r="H58" s="11">
        <v>32.5</v>
      </c>
      <c r="I58" s="11">
        <v>48.9</v>
      </c>
      <c r="J58" s="11">
        <v>54.6</v>
      </c>
      <c r="K58" s="11">
        <v>97.7</v>
      </c>
      <c r="L58" s="11">
        <v>122.7</v>
      </c>
      <c r="M58" s="11">
        <v>136.9</v>
      </c>
      <c r="N58" s="11">
        <v>164.5</v>
      </c>
      <c r="O58" s="11">
        <v>155.5</v>
      </c>
      <c r="P58" s="11">
        <v>375.7</v>
      </c>
      <c r="Q58" s="11">
        <v>456.2</v>
      </c>
      <c r="R58" s="11">
        <v>513</v>
      </c>
      <c r="S58" s="11">
        <v>542.20000000000005</v>
      </c>
      <c r="T58" s="11">
        <v>650.79999999999995</v>
      </c>
      <c r="U58" s="11">
        <v>790.1</v>
      </c>
      <c r="V58" s="11">
        <v>1321.2</v>
      </c>
      <c r="W58" s="11">
        <v>1406.5</v>
      </c>
      <c r="X58" s="11">
        <v>1640.1</v>
      </c>
      <c r="Y58" s="11">
        <v>1922.1</v>
      </c>
      <c r="Z58" s="11">
        <v>2040</v>
      </c>
      <c r="AA58" s="11">
        <v>2553.8000000000002</v>
      </c>
      <c r="AB58" s="11">
        <v>2775.4</v>
      </c>
      <c r="AC58" s="11">
        <v>2084</v>
      </c>
      <c r="AD58" s="11">
        <v>2866.1</v>
      </c>
      <c r="AE58" s="11">
        <v>3199.1</v>
      </c>
      <c r="AF58" s="11">
        <v>3927.5439419999998</v>
      </c>
      <c r="AG58" s="11">
        <v>4663.2</v>
      </c>
      <c r="AH58" s="11">
        <v>9414</v>
      </c>
      <c r="AI58" s="11">
        <v>9829.1999999999971</v>
      </c>
      <c r="AJ58" s="11">
        <v>10717.2</v>
      </c>
      <c r="AK58" s="11">
        <v>12644.399999999996</v>
      </c>
      <c r="AL58" s="11">
        <v>16577.999999999996</v>
      </c>
      <c r="AM58" s="11">
        <v>19447.199999999997</v>
      </c>
      <c r="AN58" s="11">
        <v>21299.999999999996</v>
      </c>
      <c r="AO58" s="11">
        <v>14804.399999999998</v>
      </c>
      <c r="AP58" s="11">
        <v>19871.999999999996</v>
      </c>
      <c r="AQ58" s="11">
        <v>28558.401707000001</v>
      </c>
      <c r="AR58" s="11">
        <v>27523.268603</v>
      </c>
      <c r="AS58" s="11">
        <v>32145.283996999999</v>
      </c>
      <c r="AT58" s="11">
        <v>37717.092001999998</v>
      </c>
      <c r="AU58" s="11">
        <v>49667.042019</v>
      </c>
      <c r="AV58" s="11">
        <v>61842.668017000004</v>
      </c>
      <c r="AW58" s="11">
        <v>76328.517993999994</v>
      </c>
      <c r="AX58" s="11">
        <v>94300.983991000001</v>
      </c>
      <c r="AY58" s="11">
        <v>116724.971976</v>
      </c>
      <c r="AZ58" s="11">
        <v>85230.213994999998</v>
      </c>
      <c r="BA58" s="11">
        <v>114242.77634</v>
      </c>
      <c r="BB58" s="11">
        <v>139582.36392199999</v>
      </c>
      <c r="BC58" s="11">
        <v>131151.13891000001</v>
      </c>
      <c r="BD58" s="11">
        <v>133519.81488300001</v>
      </c>
      <c r="BE58" s="11">
        <v>138493.67146400001</v>
      </c>
      <c r="BF58" s="11">
        <v>132593.916681</v>
      </c>
      <c r="BG58" s="11">
        <v>129679.957188</v>
      </c>
      <c r="BH58" s="11">
        <v>147069.23499999999</v>
      </c>
      <c r="BI58" s="11">
        <v>165328.911972</v>
      </c>
      <c r="BJ58" s="11">
        <v>163729.79</v>
      </c>
      <c r="BK58" s="11">
        <v>161534.55100000001</v>
      </c>
      <c r="BL58" s="11">
        <v>205838.14600000001</v>
      </c>
      <c r="BM58" s="11">
        <v>238827.02100000001</v>
      </c>
    </row>
    <row r="59" spans="1:65" ht="13.5" customHeight="1" x14ac:dyDescent="0.2">
      <c r="A59" s="1"/>
      <c r="B59" s="16" t="s">
        <v>419</v>
      </c>
      <c r="C59" s="13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>
        <v>0.1</v>
      </c>
      <c r="X59" s="14"/>
      <c r="Y59" s="14">
        <v>0.3</v>
      </c>
      <c r="Z59" s="14"/>
      <c r="AA59" s="14"/>
      <c r="AB59" s="14"/>
      <c r="AC59" s="14"/>
      <c r="AD59" s="14"/>
      <c r="AE59" s="14">
        <v>0.1</v>
      </c>
      <c r="AF59" s="14">
        <v>1.5292E-2</v>
      </c>
      <c r="AG59" s="14"/>
      <c r="AH59" s="14"/>
      <c r="AI59" s="14"/>
      <c r="AJ59" s="14"/>
      <c r="AK59" s="14"/>
      <c r="AL59" s="14">
        <v>1.2000000000000008</v>
      </c>
      <c r="AM59" s="14">
        <v>17.999999999999989</v>
      </c>
      <c r="AN59" s="14"/>
      <c r="AO59" s="14"/>
      <c r="AP59" s="14"/>
      <c r="AQ59" s="14">
        <v>5.2200999999999997E-2</v>
      </c>
      <c r="AR59" s="14">
        <v>8.6609000000000005E-2</v>
      </c>
      <c r="AS59" s="14">
        <v>0.59732099999999999</v>
      </c>
      <c r="AT59" s="14">
        <v>2E-3</v>
      </c>
      <c r="AU59" s="14">
        <v>0.181001</v>
      </c>
      <c r="AV59" s="14">
        <v>0.192998</v>
      </c>
      <c r="AW59" s="14">
        <v>0.17100000000000001</v>
      </c>
      <c r="AX59" s="14">
        <v>7.4779999999999998</v>
      </c>
      <c r="AY59" s="14">
        <v>2.73</v>
      </c>
      <c r="AZ59" s="14">
        <v>1.0999999999999999E-2</v>
      </c>
      <c r="BA59" s="14">
        <v>2.8982000000000001E-2</v>
      </c>
      <c r="BB59" s="14">
        <v>0.15372</v>
      </c>
      <c r="BC59" s="14">
        <v>2.0480000000000002E-2</v>
      </c>
      <c r="BD59" s="14">
        <v>9.8409999999999997E-2</v>
      </c>
      <c r="BE59" s="14">
        <v>1.6584970000000001</v>
      </c>
      <c r="BF59" s="14">
        <v>1.9061380000000001</v>
      </c>
      <c r="BG59" s="14">
        <v>3.9109479999999999</v>
      </c>
      <c r="BH59" s="14">
        <v>0.90800000000000003</v>
      </c>
      <c r="BI59" s="14">
        <v>1.056187</v>
      </c>
      <c r="BJ59" s="14">
        <v>1.954</v>
      </c>
      <c r="BK59" s="14">
        <v>1.0880000000000001</v>
      </c>
      <c r="BL59" s="14">
        <v>1.3740000000000001</v>
      </c>
      <c r="BM59" s="14">
        <v>3.3010000000000002</v>
      </c>
    </row>
    <row r="60" spans="1:65" ht="13.5" customHeight="1" x14ac:dyDescent="0.2">
      <c r="A60" s="1"/>
      <c r="B60" s="16" t="s">
        <v>420</v>
      </c>
      <c r="C60" s="10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>
        <v>0.1</v>
      </c>
      <c r="T60" s="11">
        <v>0.2</v>
      </c>
      <c r="U60" s="11">
        <v>0.4</v>
      </c>
      <c r="V60" s="11">
        <v>4.2</v>
      </c>
      <c r="W60" s="11">
        <v>0.7</v>
      </c>
      <c r="X60" s="11">
        <v>6.8</v>
      </c>
      <c r="Y60" s="11">
        <v>0.1</v>
      </c>
      <c r="Z60" s="11">
        <v>0.1</v>
      </c>
      <c r="AA60" s="11">
        <v>0.4</v>
      </c>
      <c r="AB60" s="11">
        <v>6.9</v>
      </c>
      <c r="AC60" s="11">
        <v>1.3</v>
      </c>
      <c r="AD60" s="11">
        <v>5.9</v>
      </c>
      <c r="AE60" s="11">
        <v>6.8</v>
      </c>
      <c r="AF60" s="11">
        <v>1.7251669999999999</v>
      </c>
      <c r="AG60" s="11">
        <v>2.4</v>
      </c>
      <c r="AH60" s="11">
        <v>3.6</v>
      </c>
      <c r="AI60" s="11">
        <v>6</v>
      </c>
      <c r="AJ60" s="11">
        <v>6</v>
      </c>
      <c r="AK60" s="11">
        <v>10.800000000000004</v>
      </c>
      <c r="AL60" s="11">
        <v>8.4</v>
      </c>
      <c r="AM60" s="11">
        <v>10.8</v>
      </c>
      <c r="AN60" s="11">
        <v>9.6</v>
      </c>
      <c r="AO60" s="11">
        <v>9.6</v>
      </c>
      <c r="AP60" s="11">
        <v>13.2</v>
      </c>
      <c r="AQ60" s="11">
        <v>22.057898999999999</v>
      </c>
      <c r="AR60" s="11">
        <v>27.774474999999999</v>
      </c>
      <c r="AS60" s="11">
        <v>22.437318000000001</v>
      </c>
      <c r="AT60" s="11">
        <v>29.073</v>
      </c>
      <c r="AU60" s="11">
        <v>41.500002000000002</v>
      </c>
      <c r="AV60" s="11">
        <v>45.495001000000002</v>
      </c>
      <c r="AW60" s="11">
        <v>68.894000000000005</v>
      </c>
      <c r="AX60" s="11">
        <v>141.820999</v>
      </c>
      <c r="AY60" s="11">
        <v>169.03399899999999</v>
      </c>
      <c r="AZ60" s="11">
        <v>121.944</v>
      </c>
      <c r="BA60" s="11">
        <v>139.30112600000001</v>
      </c>
      <c r="BB60" s="11">
        <v>244.20461</v>
      </c>
      <c r="BC60" s="11">
        <v>295.04895299999998</v>
      </c>
      <c r="BD60" s="11">
        <v>332.47801099999998</v>
      </c>
      <c r="BE60" s="11">
        <v>345.30920500000002</v>
      </c>
      <c r="BF60" s="11">
        <v>335.263621</v>
      </c>
      <c r="BG60" s="11">
        <v>293.79347100000001</v>
      </c>
      <c r="BH60" s="11">
        <v>283.74400000000003</v>
      </c>
      <c r="BI60" s="11">
        <v>345.663072</v>
      </c>
      <c r="BJ60" s="11">
        <v>404.762</v>
      </c>
      <c r="BK60" s="11">
        <v>392.97199999999998</v>
      </c>
      <c r="BL60" s="11">
        <v>551.61199999999997</v>
      </c>
      <c r="BM60" s="11">
        <v>677.274</v>
      </c>
    </row>
    <row r="61" spans="1:65" ht="13.5" customHeight="1" x14ac:dyDescent="0.2">
      <c r="A61" s="1"/>
      <c r="B61" s="16" t="s">
        <v>421</v>
      </c>
      <c r="C61" s="13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>
        <v>1.2000000000000004</v>
      </c>
      <c r="AJ61" s="14">
        <v>6</v>
      </c>
      <c r="AK61" s="14">
        <v>1.2</v>
      </c>
      <c r="AL61" s="14"/>
      <c r="AM61" s="14"/>
      <c r="AN61" s="14"/>
      <c r="AO61" s="14"/>
      <c r="AP61" s="14"/>
      <c r="AQ61" s="14">
        <v>5.1900000000000002E-2</v>
      </c>
      <c r="AR61" s="14"/>
      <c r="AS61" s="14"/>
      <c r="AT61" s="14">
        <v>3.8004000000000003E-2</v>
      </c>
      <c r="AU61" s="14">
        <v>0.33900000000000002</v>
      </c>
      <c r="AV61" s="14">
        <v>3.5999999999999997E-2</v>
      </c>
      <c r="AW61" s="14"/>
      <c r="AX61" s="14">
        <v>2.1000000000000001E-2</v>
      </c>
      <c r="AY61" s="14">
        <v>3.9995999999999997E-2</v>
      </c>
      <c r="AZ61" s="14">
        <v>1.2996000000000001E-2</v>
      </c>
      <c r="BA61" s="14">
        <v>2.1491E-2</v>
      </c>
      <c r="BB61" s="14">
        <v>1.3236E-2</v>
      </c>
      <c r="BC61" s="14">
        <v>7.456E-3</v>
      </c>
      <c r="BD61" s="14">
        <v>0.38202999999999998</v>
      </c>
      <c r="BE61" s="14">
        <v>2.0879999999999999E-2</v>
      </c>
      <c r="BF61" s="14">
        <v>1.0499E-2</v>
      </c>
      <c r="BG61" s="14">
        <v>3.0999999999999999E-3</v>
      </c>
      <c r="BH61" s="14">
        <v>7.0000000000000001E-3</v>
      </c>
      <c r="BI61" s="14">
        <v>8.4760000000000002E-2</v>
      </c>
      <c r="BJ61" s="14">
        <v>0.01</v>
      </c>
      <c r="BK61" s="14">
        <v>2E-3</v>
      </c>
      <c r="BL61" s="14">
        <v>1.679</v>
      </c>
      <c r="BM61" s="14">
        <v>2.093</v>
      </c>
    </row>
    <row r="62" spans="1:65" ht="13.5" customHeight="1" x14ac:dyDescent="0.2">
      <c r="A62" s="1"/>
      <c r="B62" s="16" t="s">
        <v>422</v>
      </c>
      <c r="C62" s="10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>
        <v>2.2000000000000002</v>
      </c>
      <c r="T62" s="11">
        <v>0.3</v>
      </c>
      <c r="U62" s="11">
        <v>0.3</v>
      </c>
      <c r="V62" s="11">
        <v>0.8</v>
      </c>
      <c r="W62" s="11">
        <v>0.2</v>
      </c>
      <c r="X62" s="11">
        <v>0.40000000000000013</v>
      </c>
      <c r="Y62" s="11">
        <v>162</v>
      </c>
      <c r="Z62" s="11">
        <v>226.1</v>
      </c>
      <c r="AA62" s="11">
        <v>160.1</v>
      </c>
      <c r="AB62" s="11">
        <v>223.5</v>
      </c>
      <c r="AC62" s="11">
        <v>120.8</v>
      </c>
      <c r="AD62" s="11">
        <v>202.4</v>
      </c>
      <c r="AE62" s="11">
        <v>178</v>
      </c>
      <c r="AF62" s="11">
        <v>222.462762</v>
      </c>
      <c r="AG62" s="11">
        <v>268.8</v>
      </c>
      <c r="AH62" s="11">
        <v>282</v>
      </c>
      <c r="AI62" s="11">
        <v>313.19999999999976</v>
      </c>
      <c r="AJ62" s="11">
        <v>273.60000000000002</v>
      </c>
      <c r="AK62" s="11">
        <v>312</v>
      </c>
      <c r="AL62" s="11">
        <v>375.6</v>
      </c>
      <c r="AM62" s="11">
        <v>475.2</v>
      </c>
      <c r="AN62" s="11">
        <v>487.2</v>
      </c>
      <c r="AO62" s="11">
        <v>339.6</v>
      </c>
      <c r="AP62" s="11">
        <v>283.19999999999982</v>
      </c>
      <c r="AQ62" s="11">
        <v>492.02839999999998</v>
      </c>
      <c r="AR62" s="11">
        <v>452.426827</v>
      </c>
      <c r="AS62" s="11">
        <v>462.12136800000002</v>
      </c>
      <c r="AT62" s="11">
        <v>501.18300099999999</v>
      </c>
      <c r="AU62" s="11">
        <v>693.26700000000005</v>
      </c>
      <c r="AV62" s="11">
        <v>786.88400000000001</v>
      </c>
      <c r="AW62" s="11">
        <v>1205.629001</v>
      </c>
      <c r="AX62" s="11">
        <v>934.96000100000003</v>
      </c>
      <c r="AY62" s="11">
        <v>1724.4870000000001</v>
      </c>
      <c r="AZ62" s="11">
        <v>969.01800000000003</v>
      </c>
      <c r="BA62" s="11">
        <v>1521.541827</v>
      </c>
      <c r="BB62" s="11">
        <v>2008.9872600000001</v>
      </c>
      <c r="BC62" s="11">
        <v>1982.9029169999999</v>
      </c>
      <c r="BD62" s="11">
        <v>1934.8205089999999</v>
      </c>
      <c r="BE62" s="11">
        <v>1292.1805489999999</v>
      </c>
      <c r="BF62" s="11">
        <v>967.29635900000005</v>
      </c>
      <c r="BG62" s="11">
        <v>765.66109500000005</v>
      </c>
      <c r="BH62" s="11">
        <v>793.92399999999998</v>
      </c>
      <c r="BI62" s="11">
        <v>610.571237</v>
      </c>
      <c r="BJ62" s="11">
        <v>408.53100000000001</v>
      </c>
      <c r="BK62" s="11">
        <v>215.75399999999999</v>
      </c>
      <c r="BL62" s="11">
        <v>122.518</v>
      </c>
      <c r="BM62" s="11">
        <v>295.49900000000002</v>
      </c>
    </row>
    <row r="63" spans="1:65" ht="13.5" customHeight="1" x14ac:dyDescent="0.2">
      <c r="A63" s="1"/>
      <c r="B63" s="16" t="s">
        <v>423</v>
      </c>
      <c r="C63" s="13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>
        <v>1.2</v>
      </c>
      <c r="AO63" s="14">
        <v>1.1999999999999993</v>
      </c>
      <c r="AP63" s="14">
        <v>4.8</v>
      </c>
      <c r="AQ63" s="14">
        <v>2.3106010000000001</v>
      </c>
      <c r="AR63" s="14">
        <v>7.1088300000000002</v>
      </c>
      <c r="AS63" s="14">
        <v>3.0258479999999999</v>
      </c>
      <c r="AT63" s="14">
        <v>4.2000010000000003</v>
      </c>
      <c r="AU63" s="14">
        <v>6.9489999999999998</v>
      </c>
      <c r="AV63" s="14">
        <v>5.9620009999999999</v>
      </c>
      <c r="AW63" s="14">
        <v>5.4610000000000003</v>
      </c>
      <c r="AX63" s="14">
        <v>8.8729980000000008</v>
      </c>
      <c r="AY63" s="14">
        <v>14.378</v>
      </c>
      <c r="AZ63" s="14">
        <v>18.202000000000002</v>
      </c>
      <c r="BA63" s="14">
        <v>43.444682</v>
      </c>
      <c r="BB63" s="14">
        <v>87.275334999999998</v>
      </c>
      <c r="BC63" s="14">
        <v>126.359031</v>
      </c>
      <c r="BD63" s="14">
        <v>136.31270699999999</v>
      </c>
      <c r="BE63" s="14">
        <v>193.99391800000001</v>
      </c>
      <c r="BF63" s="14">
        <v>216.52654899999999</v>
      </c>
      <c r="BG63" s="14">
        <v>236.47751299999999</v>
      </c>
      <c r="BH63" s="14">
        <v>258.96800000000002</v>
      </c>
      <c r="BI63" s="14">
        <v>313.72854100000001</v>
      </c>
      <c r="BJ63" s="14">
        <v>336.19900000000001</v>
      </c>
      <c r="BK63" s="14">
        <v>318.12099999999998</v>
      </c>
      <c r="BL63" s="14">
        <v>341.51499999999999</v>
      </c>
      <c r="BM63" s="14">
        <v>408.87700000000001</v>
      </c>
    </row>
    <row r="64" spans="1:65" ht="13.5" customHeight="1" x14ac:dyDescent="0.2">
      <c r="A64" s="1"/>
      <c r="B64" s="16" t="s">
        <v>424</v>
      </c>
      <c r="C64" s="10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>
        <v>3440.4</v>
      </c>
      <c r="AI64" s="11">
        <v>3724.7999999999979</v>
      </c>
      <c r="AJ64" s="11">
        <v>3928.8</v>
      </c>
      <c r="AK64" s="11">
        <v>5462.3999999999978</v>
      </c>
      <c r="AL64" s="11">
        <v>7401.5999999999958</v>
      </c>
      <c r="AM64" s="11">
        <v>8538</v>
      </c>
      <c r="AN64" s="11">
        <v>9974.399999999996</v>
      </c>
      <c r="AO64" s="11">
        <v>6488.4</v>
      </c>
      <c r="AP64" s="11">
        <v>8866.7999999999993</v>
      </c>
      <c r="AQ64" s="11">
        <v>12798.727500999999</v>
      </c>
      <c r="AR64" s="11">
        <v>13302.675221</v>
      </c>
      <c r="AS64" s="11">
        <v>17399.778000999999</v>
      </c>
      <c r="AT64" s="11">
        <v>21909.127</v>
      </c>
      <c r="AU64" s="11">
        <v>29584.874001</v>
      </c>
      <c r="AV64" s="11">
        <v>38648.188000000002</v>
      </c>
      <c r="AW64" s="11">
        <v>48556.675000000003</v>
      </c>
      <c r="AX64" s="11">
        <v>63027.802000000003</v>
      </c>
      <c r="AY64" s="11">
        <v>76930.271999000004</v>
      </c>
      <c r="AZ64" s="11">
        <v>54246.056000999997</v>
      </c>
      <c r="BA64" s="11">
        <v>71573.602715000001</v>
      </c>
      <c r="BB64" s="11">
        <v>86425.821272000001</v>
      </c>
      <c r="BC64" s="11">
        <v>80784.595100999999</v>
      </c>
      <c r="BD64" s="11">
        <v>83052.876998000007</v>
      </c>
      <c r="BE64" s="11">
        <v>90082.225611999995</v>
      </c>
      <c r="BF64" s="11">
        <v>90250.274911</v>
      </c>
      <c r="BG64" s="11">
        <v>86971.680364</v>
      </c>
      <c r="BH64" s="11">
        <v>97009.562000000005</v>
      </c>
      <c r="BI64" s="11">
        <v>106449.388828</v>
      </c>
      <c r="BJ64" s="11">
        <v>107190.579</v>
      </c>
      <c r="BK64" s="11">
        <v>108855.27499999999</v>
      </c>
      <c r="BL64" s="11">
        <v>138628.12700000001</v>
      </c>
      <c r="BM64" s="11">
        <v>154576.31599999999</v>
      </c>
    </row>
    <row r="65" spans="1:65" ht="13.5" customHeight="1" x14ac:dyDescent="0.2">
      <c r="A65" s="1"/>
      <c r="B65" s="16" t="s">
        <v>425</v>
      </c>
      <c r="C65" s="13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>
        <v>3.1</v>
      </c>
      <c r="V65" s="14">
        <v>2.2999999999999998</v>
      </c>
      <c r="W65" s="14">
        <v>3.1</v>
      </c>
      <c r="X65" s="14">
        <v>0.6</v>
      </c>
      <c r="Y65" s="14"/>
      <c r="Z65" s="14"/>
      <c r="AA65" s="14">
        <v>0.2</v>
      </c>
      <c r="AB65" s="14">
        <v>1.6</v>
      </c>
      <c r="AC65" s="14">
        <v>0.4</v>
      </c>
      <c r="AD65" s="14">
        <v>0.2</v>
      </c>
      <c r="AE65" s="14">
        <v>1.2</v>
      </c>
      <c r="AF65" s="14">
        <v>3.5295019999999999</v>
      </c>
      <c r="AG65" s="14">
        <v>1.2</v>
      </c>
      <c r="AH65" s="14">
        <v>1.2</v>
      </c>
      <c r="AI65" s="14">
        <v>1.2000000000000004</v>
      </c>
      <c r="AJ65" s="14">
        <v>6</v>
      </c>
      <c r="AK65" s="14">
        <v>1.2</v>
      </c>
      <c r="AL65" s="14">
        <v>19.2</v>
      </c>
      <c r="AM65" s="14">
        <v>15.6</v>
      </c>
      <c r="AN65" s="14">
        <v>5.9999999999999991</v>
      </c>
      <c r="AO65" s="14">
        <v>9.6</v>
      </c>
      <c r="AP65" s="14">
        <v>9.5999999999999961</v>
      </c>
      <c r="AQ65" s="14">
        <v>7.3879000000000001</v>
      </c>
      <c r="AR65" s="14">
        <v>1.1364650000000001</v>
      </c>
      <c r="AS65" s="14">
        <v>0.88749199999999995</v>
      </c>
      <c r="AT65" s="14">
        <v>1.0309999999999999</v>
      </c>
      <c r="AU65" s="14">
        <v>0.68600099999999997</v>
      </c>
      <c r="AV65" s="14">
        <v>2.4849990000000002</v>
      </c>
      <c r="AW65" s="14">
        <v>3.4940000000000002</v>
      </c>
      <c r="AX65" s="14">
        <v>1.9690000000000001</v>
      </c>
      <c r="AY65" s="14">
        <v>3.1149990000000001</v>
      </c>
      <c r="AZ65" s="14">
        <v>4.0789999999999997</v>
      </c>
      <c r="BA65" s="14">
        <v>15.464821000000001</v>
      </c>
      <c r="BB65" s="14">
        <v>20.451150999999999</v>
      </c>
      <c r="BC65" s="14">
        <v>14.373659999999999</v>
      </c>
      <c r="BD65" s="14">
        <v>10.74344</v>
      </c>
      <c r="BE65" s="14">
        <v>7.7995640000000002</v>
      </c>
      <c r="BF65" s="14">
        <v>3.8117450000000002</v>
      </c>
      <c r="BG65" s="14">
        <v>2.9482699999999999</v>
      </c>
      <c r="BH65" s="14">
        <v>4.97</v>
      </c>
      <c r="BI65" s="14">
        <v>5.024953</v>
      </c>
      <c r="BJ65" s="14">
        <v>10.573</v>
      </c>
      <c r="BK65" s="14">
        <v>12.06</v>
      </c>
      <c r="BL65" s="14">
        <v>20.911999999999999</v>
      </c>
      <c r="BM65" s="14">
        <v>5.218</v>
      </c>
    </row>
    <row r="66" spans="1:65" ht="13.5" customHeight="1" x14ac:dyDescent="0.2">
      <c r="A66" s="1"/>
      <c r="B66" s="16" t="s">
        <v>426</v>
      </c>
      <c r="C66" s="10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>
        <v>1.2</v>
      </c>
      <c r="AL66" s="11"/>
      <c r="AM66" s="11">
        <v>1.2</v>
      </c>
      <c r="AN66" s="11"/>
      <c r="AO66" s="11"/>
      <c r="AP66" s="11"/>
      <c r="AQ66" s="11">
        <v>7.8E-2</v>
      </c>
      <c r="AR66" s="11">
        <v>0.13623099999999999</v>
      </c>
      <c r="AS66" s="11">
        <v>0.41472999999999999</v>
      </c>
      <c r="AT66" s="11">
        <v>0.182</v>
      </c>
      <c r="AU66" s="11">
        <v>0.70599900000000004</v>
      </c>
      <c r="AV66" s="11">
        <v>0.216999</v>
      </c>
      <c r="AW66" s="11">
        <v>0.43099900000000002</v>
      </c>
      <c r="AX66" s="11">
        <v>0.44199899999999998</v>
      </c>
      <c r="AY66" s="11">
        <v>0.77500000000000002</v>
      </c>
      <c r="AZ66" s="11">
        <v>0.38799899999999998</v>
      </c>
      <c r="BA66" s="11">
        <v>0.394787</v>
      </c>
      <c r="BB66" s="11">
        <v>0.22184200000000001</v>
      </c>
      <c r="BC66" s="11">
        <v>0.29271900000000001</v>
      </c>
      <c r="BD66" s="11">
        <v>0.35528599999999999</v>
      </c>
      <c r="BE66" s="11">
        <v>0.121657</v>
      </c>
      <c r="BF66" s="11">
        <v>0.15385699999999999</v>
      </c>
      <c r="BG66" s="11">
        <v>0.179227</v>
      </c>
      <c r="BH66" s="11">
        <v>0.23100000000000001</v>
      </c>
      <c r="BI66" s="11">
        <v>0.76533600000000002</v>
      </c>
      <c r="BJ66" s="11">
        <v>0.91100000000000003</v>
      </c>
      <c r="BK66" s="11">
        <v>0.86499999999999999</v>
      </c>
      <c r="BL66" s="11">
        <v>1.0940000000000001</v>
      </c>
      <c r="BM66" s="11">
        <v>1.196</v>
      </c>
    </row>
    <row r="67" spans="1:65" ht="13.5" customHeight="1" x14ac:dyDescent="0.2">
      <c r="A67" s="1"/>
      <c r="B67" s="16" t="s">
        <v>427</v>
      </c>
      <c r="C67" s="13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>
        <v>0.2</v>
      </c>
      <c r="U67" s="14">
        <v>0.6</v>
      </c>
      <c r="V67" s="14">
        <v>7.5</v>
      </c>
      <c r="W67" s="14">
        <v>0.2</v>
      </c>
      <c r="X67" s="14"/>
      <c r="Y67" s="14">
        <v>0.1</v>
      </c>
      <c r="Z67" s="14"/>
      <c r="AA67" s="14"/>
      <c r="AB67" s="14"/>
      <c r="AC67" s="14">
        <v>0.1</v>
      </c>
      <c r="AD67" s="14">
        <v>0.2</v>
      </c>
      <c r="AE67" s="14">
        <v>0.5</v>
      </c>
      <c r="AF67" s="14">
        <v>1.425384</v>
      </c>
      <c r="AG67" s="14">
        <v>2.4</v>
      </c>
      <c r="AH67" s="14">
        <v>2.4</v>
      </c>
      <c r="AI67" s="14">
        <v>5.9999999999999982</v>
      </c>
      <c r="AJ67" s="14">
        <v>30</v>
      </c>
      <c r="AK67" s="14">
        <v>7.1999999999999984</v>
      </c>
      <c r="AL67" s="14">
        <v>3.600000000000001</v>
      </c>
      <c r="AM67" s="14">
        <v>16.8</v>
      </c>
      <c r="AN67" s="14">
        <v>4.799999999999998</v>
      </c>
      <c r="AO67" s="14">
        <v>4.8000000000000007</v>
      </c>
      <c r="AP67" s="14">
        <v>4.8</v>
      </c>
      <c r="AQ67" s="14">
        <v>25.023201</v>
      </c>
      <c r="AR67" s="14">
        <v>0.918736</v>
      </c>
      <c r="AS67" s="14">
        <v>2.5122179999999998</v>
      </c>
      <c r="AT67" s="14">
        <v>12.747</v>
      </c>
      <c r="AU67" s="14">
        <v>4.8670020000000003</v>
      </c>
      <c r="AV67" s="14">
        <v>1.5309999999999999</v>
      </c>
      <c r="AW67" s="14">
        <v>0.747</v>
      </c>
      <c r="AX67" s="14">
        <v>0.80900000000000005</v>
      </c>
      <c r="AY67" s="14">
        <v>1.9760009999999999</v>
      </c>
      <c r="AZ67" s="14">
        <v>1.528</v>
      </c>
      <c r="BA67" s="14">
        <v>1.8486340000000001</v>
      </c>
      <c r="BB67" s="14">
        <v>5.058262</v>
      </c>
      <c r="BC67" s="14">
        <v>5.0028699999999997</v>
      </c>
      <c r="BD67" s="14">
        <v>4.6965430000000001</v>
      </c>
      <c r="BE67" s="14">
        <v>2.0755170000000001</v>
      </c>
      <c r="BF67" s="14">
        <v>1.325969</v>
      </c>
      <c r="BG67" s="14">
        <v>0.71027700000000005</v>
      </c>
      <c r="BH67" s="14"/>
      <c r="BI67" s="14"/>
      <c r="BJ67" s="14"/>
      <c r="BK67" s="14"/>
      <c r="BL67" s="14">
        <v>6.3179999999999996</v>
      </c>
      <c r="BM67" s="14">
        <v>4.3</v>
      </c>
    </row>
    <row r="68" spans="1:65" ht="13.5" customHeight="1" x14ac:dyDescent="0.2">
      <c r="A68" s="1"/>
      <c r="B68" s="16" t="s">
        <v>428</v>
      </c>
      <c r="C68" s="10">
        <v>0.6</v>
      </c>
      <c r="D68" s="11">
        <v>0.8</v>
      </c>
      <c r="E68" s="11">
        <v>1</v>
      </c>
      <c r="F68" s="11">
        <v>0.2</v>
      </c>
      <c r="G68" s="11">
        <v>0.1</v>
      </c>
      <c r="H68" s="11">
        <v>0.5</v>
      </c>
      <c r="I68" s="11">
        <v>0.4</v>
      </c>
      <c r="J68" s="11">
        <v>1.1000000000000001</v>
      </c>
      <c r="K68" s="11">
        <v>12.6</v>
      </c>
      <c r="L68" s="11">
        <v>13.4</v>
      </c>
      <c r="M68" s="11">
        <v>6.1</v>
      </c>
      <c r="N68" s="11">
        <v>9.8000000000000007</v>
      </c>
      <c r="O68" s="11">
        <v>4.3</v>
      </c>
      <c r="P68" s="11">
        <v>11.8</v>
      </c>
      <c r="Q68" s="11">
        <v>22.1</v>
      </c>
      <c r="R68" s="11">
        <v>39</v>
      </c>
      <c r="S68" s="11">
        <v>34</v>
      </c>
      <c r="T68" s="11">
        <v>23.2</v>
      </c>
      <c r="U68" s="11">
        <v>39.299999999999997</v>
      </c>
      <c r="V68" s="11">
        <v>83.2</v>
      </c>
      <c r="W68" s="11">
        <v>53</v>
      </c>
      <c r="X68" s="11">
        <v>85.3</v>
      </c>
      <c r="Y68" s="11">
        <v>148.9</v>
      </c>
      <c r="Z68" s="11">
        <v>300.89999999999998</v>
      </c>
      <c r="AA68" s="11">
        <v>380.5</v>
      </c>
      <c r="AB68" s="11">
        <v>220.3</v>
      </c>
      <c r="AC68" s="11">
        <v>126.8</v>
      </c>
      <c r="AD68" s="11">
        <v>202.2</v>
      </c>
      <c r="AE68" s="11">
        <v>169.8</v>
      </c>
      <c r="AF68" s="11">
        <v>251.983351</v>
      </c>
      <c r="AG68" s="11">
        <v>283.2</v>
      </c>
      <c r="AH68" s="11">
        <v>484.8</v>
      </c>
      <c r="AI68" s="11">
        <v>477.6</v>
      </c>
      <c r="AJ68" s="11">
        <v>523.19999999999993</v>
      </c>
      <c r="AK68" s="11">
        <v>584.4</v>
      </c>
      <c r="AL68" s="11">
        <v>797.99999999999955</v>
      </c>
      <c r="AM68" s="11">
        <v>975.6</v>
      </c>
      <c r="AN68" s="11">
        <v>936</v>
      </c>
      <c r="AO68" s="11">
        <v>607.19999999999982</v>
      </c>
      <c r="AP68" s="11">
        <v>768</v>
      </c>
      <c r="AQ68" s="11">
        <v>984.70590100000004</v>
      </c>
      <c r="AR68" s="11">
        <v>1105.6310779999999</v>
      </c>
      <c r="AS68" s="11">
        <v>1248.906502</v>
      </c>
      <c r="AT68" s="11">
        <v>1232.744999</v>
      </c>
      <c r="AU68" s="11">
        <v>1849.9820010000001</v>
      </c>
      <c r="AV68" s="11">
        <v>2112.0760009999999</v>
      </c>
      <c r="AW68" s="11">
        <v>3640.7890000000002</v>
      </c>
      <c r="AX68" s="11">
        <v>4624.4209979999996</v>
      </c>
      <c r="AY68" s="11">
        <v>6581.2410010000003</v>
      </c>
      <c r="AZ68" s="11">
        <v>4141.6220009999997</v>
      </c>
      <c r="BA68" s="11">
        <v>5674.455876</v>
      </c>
      <c r="BB68" s="11">
        <v>7893.1788829999996</v>
      </c>
      <c r="BC68" s="11">
        <v>6920.8262199999999</v>
      </c>
      <c r="BD68" s="11">
        <v>6180.171781</v>
      </c>
      <c r="BE68" s="11">
        <v>5274.6684349999996</v>
      </c>
      <c r="BF68" s="11">
        <v>4240.565466</v>
      </c>
      <c r="BG68" s="11">
        <v>4242.2534669999995</v>
      </c>
      <c r="BH68" s="11">
        <v>4822.1850000000004</v>
      </c>
      <c r="BI68" s="11">
        <v>5885.4473619999999</v>
      </c>
      <c r="BJ68" s="11">
        <v>5562.5780000000004</v>
      </c>
      <c r="BK68" s="11">
        <v>4904.058</v>
      </c>
      <c r="BL68" s="11">
        <v>8056.0349999999999</v>
      </c>
      <c r="BM68" s="11">
        <v>8897.1020000000008</v>
      </c>
    </row>
    <row r="69" spans="1:65" ht="13.5" customHeight="1" x14ac:dyDescent="0.2">
      <c r="A69" s="1"/>
      <c r="B69" s="16" t="s">
        <v>429</v>
      </c>
      <c r="C69" s="13"/>
      <c r="D69" s="14"/>
      <c r="E69" s="14">
        <v>0.2</v>
      </c>
      <c r="F69" s="14">
        <v>1.4</v>
      </c>
      <c r="G69" s="14"/>
      <c r="H69" s="14"/>
      <c r="I69" s="14">
        <v>1.1000000000000001</v>
      </c>
      <c r="J69" s="14">
        <v>1.3</v>
      </c>
      <c r="K69" s="14">
        <v>6</v>
      </c>
      <c r="L69" s="14">
        <v>14.7</v>
      </c>
      <c r="M69" s="14">
        <v>19.8</v>
      </c>
      <c r="N69" s="14">
        <v>40.9</v>
      </c>
      <c r="O69" s="14">
        <v>64</v>
      </c>
      <c r="P69" s="14">
        <v>153.30000000000001</v>
      </c>
      <c r="Q69" s="14">
        <v>165.4</v>
      </c>
      <c r="R69" s="14">
        <v>146.80000000000001</v>
      </c>
      <c r="S69" s="14">
        <v>238.7</v>
      </c>
      <c r="T69" s="14">
        <v>356.5</v>
      </c>
      <c r="U69" s="14">
        <v>408.3</v>
      </c>
      <c r="V69" s="14">
        <v>592</v>
      </c>
      <c r="W69" s="14">
        <v>484.5</v>
      </c>
      <c r="X69" s="14">
        <v>384.9</v>
      </c>
      <c r="Y69" s="14">
        <v>682.5</v>
      </c>
      <c r="Z69" s="14">
        <v>387.2</v>
      </c>
      <c r="AA69" s="14">
        <v>652.70000000000005</v>
      </c>
      <c r="AB69" s="14">
        <v>668.8</v>
      </c>
      <c r="AC69" s="14">
        <v>428.4</v>
      </c>
      <c r="AD69" s="14">
        <v>825.3</v>
      </c>
      <c r="AE69" s="14">
        <v>905.1</v>
      </c>
      <c r="AF69" s="14">
        <v>1116.4746110000001</v>
      </c>
      <c r="AG69" s="14">
        <v>1600.8</v>
      </c>
      <c r="AH69" s="14">
        <v>2052</v>
      </c>
      <c r="AI69" s="14">
        <v>2291.9999999999991</v>
      </c>
      <c r="AJ69" s="14">
        <v>2588.400000000001</v>
      </c>
      <c r="AK69" s="14">
        <v>2842.7999999999984</v>
      </c>
      <c r="AL69" s="14">
        <v>3325.2</v>
      </c>
      <c r="AM69" s="14">
        <v>4012.7999999999979</v>
      </c>
      <c r="AN69" s="14">
        <v>4099.2</v>
      </c>
      <c r="AO69" s="14">
        <v>3069.5999999999981</v>
      </c>
      <c r="AP69" s="14">
        <v>3986.3999999999983</v>
      </c>
      <c r="AQ69" s="14">
        <v>5286.9395009999998</v>
      </c>
      <c r="AR69" s="14">
        <v>4474.2638459999998</v>
      </c>
      <c r="AS69" s="14">
        <v>4723.4227860000001</v>
      </c>
      <c r="AT69" s="14">
        <v>5212.3100009999998</v>
      </c>
      <c r="AU69" s="14">
        <v>6368.1319999999996</v>
      </c>
      <c r="AV69" s="14">
        <v>8184.4329989999997</v>
      </c>
      <c r="AW69" s="14">
        <v>8848.5540010000004</v>
      </c>
      <c r="AX69" s="14">
        <v>9113.8430000000008</v>
      </c>
      <c r="AY69" s="14">
        <v>11320.290999000001</v>
      </c>
      <c r="AZ69" s="14">
        <v>9264.1350000000002</v>
      </c>
      <c r="BA69" s="14">
        <v>13985.847546999999</v>
      </c>
      <c r="BB69" s="14">
        <v>17216.067539</v>
      </c>
      <c r="BC69" s="14">
        <v>15676.27216</v>
      </c>
      <c r="BD69" s="14">
        <v>13189.998390999999</v>
      </c>
      <c r="BE69" s="14">
        <v>12266.259753</v>
      </c>
      <c r="BF69" s="14">
        <v>8850.3940359999997</v>
      </c>
      <c r="BG69" s="14">
        <v>8203.3602620000001</v>
      </c>
      <c r="BH69" s="14">
        <v>9382.9549999999999</v>
      </c>
      <c r="BI69" s="14">
        <v>11127.644614999999</v>
      </c>
      <c r="BJ69" s="14">
        <v>8845.8209999999999</v>
      </c>
      <c r="BK69" s="14">
        <v>7584.78</v>
      </c>
      <c r="BL69" s="14">
        <v>10725.093999999999</v>
      </c>
      <c r="BM69" s="14">
        <v>15734.849</v>
      </c>
    </row>
    <row r="70" spans="1:65" ht="13.5" customHeight="1" x14ac:dyDescent="0.2">
      <c r="A70" s="1"/>
      <c r="B70" s="16" t="s">
        <v>430</v>
      </c>
      <c r="C70" s="10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>
        <v>1.0000000000000004</v>
      </c>
      <c r="Y70" s="11">
        <v>0.4</v>
      </c>
      <c r="Z70" s="11"/>
      <c r="AA70" s="11"/>
      <c r="AB70" s="11"/>
      <c r="AC70" s="11"/>
      <c r="AD70" s="11"/>
      <c r="AE70" s="11">
        <v>0.5</v>
      </c>
      <c r="AF70" s="11"/>
      <c r="AG70" s="11"/>
      <c r="AH70" s="11">
        <v>4.8</v>
      </c>
      <c r="AI70" s="11"/>
      <c r="AJ70" s="11"/>
      <c r="AK70" s="11"/>
      <c r="AL70" s="11"/>
      <c r="AM70" s="11"/>
      <c r="AN70" s="11"/>
      <c r="AO70" s="11"/>
      <c r="AP70" s="11"/>
      <c r="AQ70" s="11"/>
      <c r="AR70" s="11">
        <v>4.5289919999999997</v>
      </c>
      <c r="AS70" s="11">
        <v>6.1846199999999998</v>
      </c>
      <c r="AT70" s="11">
        <v>1.1004E-2</v>
      </c>
      <c r="AU70" s="11">
        <v>7.1003999999999998E-2</v>
      </c>
      <c r="AV70" s="11">
        <v>6.9959999999999996E-3</v>
      </c>
      <c r="AW70" s="11">
        <v>1.7999999999999999E-2</v>
      </c>
      <c r="AX70" s="11">
        <v>9.9599999999999992E-4</v>
      </c>
      <c r="AY70" s="11">
        <v>0.26499600000000001</v>
      </c>
      <c r="AZ70" s="11">
        <v>5.2100039999999996</v>
      </c>
      <c r="BA70" s="11">
        <v>7.9920000000000008E-3</v>
      </c>
      <c r="BB70" s="11">
        <v>4.6350000000000002E-3</v>
      </c>
      <c r="BC70" s="11">
        <v>1.2500469999999999</v>
      </c>
      <c r="BD70" s="11">
        <v>3.64662</v>
      </c>
      <c r="BE70" s="11">
        <v>4.7396479999999999</v>
      </c>
      <c r="BF70" s="11">
        <v>9.5411850000000005</v>
      </c>
      <c r="BG70" s="11">
        <v>1.3001990000000001</v>
      </c>
      <c r="BH70" s="11">
        <v>3.7320000000000002</v>
      </c>
      <c r="BI70" s="11">
        <v>3.8127610000000001</v>
      </c>
      <c r="BJ70" s="11">
        <v>8.67</v>
      </c>
      <c r="BK70" s="11">
        <v>3.2040000000000002</v>
      </c>
      <c r="BL70" s="11">
        <v>3.419</v>
      </c>
      <c r="BM70" s="11">
        <v>4.4669999999999996</v>
      </c>
    </row>
    <row r="71" spans="1:65" ht="13.5" customHeight="1" x14ac:dyDescent="0.2">
      <c r="A71" s="1"/>
      <c r="B71" s="16" t="s">
        <v>431</v>
      </c>
      <c r="C71" s="13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>
        <v>0.1</v>
      </c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>
        <v>1.2</v>
      </c>
      <c r="AK71" s="14"/>
      <c r="AL71" s="14"/>
      <c r="AM71" s="14"/>
      <c r="AN71" s="14">
        <v>2.4</v>
      </c>
      <c r="AO71" s="14"/>
      <c r="AP71" s="14">
        <v>1.2</v>
      </c>
      <c r="AQ71" s="14">
        <v>0.57240000000000002</v>
      </c>
      <c r="AR71" s="14">
        <v>0.47968300000000003</v>
      </c>
      <c r="AS71" s="14">
        <v>0.110002</v>
      </c>
      <c r="AT71" s="14">
        <v>0.150003</v>
      </c>
      <c r="AU71" s="14">
        <v>1.4380010000000001</v>
      </c>
      <c r="AV71" s="14">
        <v>2.11</v>
      </c>
      <c r="AW71" s="14">
        <v>17.760000000000002</v>
      </c>
      <c r="AX71" s="14">
        <v>70.335001000000005</v>
      </c>
      <c r="AY71" s="14">
        <v>52.965000000000003</v>
      </c>
      <c r="AZ71" s="14">
        <v>17.529</v>
      </c>
      <c r="BA71" s="14">
        <v>19.990368</v>
      </c>
      <c r="BB71" s="14">
        <v>4.328862</v>
      </c>
      <c r="BC71" s="14">
        <v>11.345502</v>
      </c>
      <c r="BD71" s="14">
        <v>12.481702</v>
      </c>
      <c r="BE71" s="14">
        <v>18.036161</v>
      </c>
      <c r="BF71" s="14">
        <v>28.418384</v>
      </c>
      <c r="BG71" s="14">
        <v>24.481724</v>
      </c>
      <c r="BH71" s="14">
        <v>26.631</v>
      </c>
      <c r="BI71" s="14">
        <v>30.099056000000001</v>
      </c>
      <c r="BJ71" s="14">
        <v>39.119</v>
      </c>
      <c r="BK71" s="14">
        <v>43.88</v>
      </c>
      <c r="BL71" s="14">
        <v>48.728000000000002</v>
      </c>
      <c r="BM71" s="14">
        <v>85.236999999999995</v>
      </c>
    </row>
    <row r="72" spans="1:65" ht="13.5" customHeight="1" x14ac:dyDescent="0.2">
      <c r="A72" s="1"/>
      <c r="B72" s="16" t="s">
        <v>432</v>
      </c>
      <c r="C72" s="10"/>
      <c r="D72" s="11"/>
      <c r="E72" s="11"/>
      <c r="F72" s="11"/>
      <c r="G72" s="11"/>
      <c r="H72" s="11"/>
      <c r="I72" s="11">
        <v>14</v>
      </c>
      <c r="J72" s="11">
        <v>19.600000000000001</v>
      </c>
      <c r="K72" s="11">
        <v>33.700000000000003</v>
      </c>
      <c r="L72" s="11">
        <v>47.7</v>
      </c>
      <c r="M72" s="11">
        <v>57.8</v>
      </c>
      <c r="N72" s="11">
        <v>61.6</v>
      </c>
      <c r="O72" s="11">
        <v>48.9</v>
      </c>
      <c r="P72" s="11">
        <v>132.4</v>
      </c>
      <c r="Q72" s="11">
        <v>160.5</v>
      </c>
      <c r="R72" s="11">
        <v>122.8</v>
      </c>
      <c r="S72" s="11">
        <v>186.6</v>
      </c>
      <c r="T72" s="11">
        <v>197.2</v>
      </c>
      <c r="U72" s="11">
        <v>228.1</v>
      </c>
      <c r="V72" s="11">
        <v>383.3</v>
      </c>
      <c r="W72" s="11">
        <v>471.6</v>
      </c>
      <c r="X72" s="11">
        <v>643.1</v>
      </c>
      <c r="Y72" s="11">
        <v>609.6</v>
      </c>
      <c r="Z72" s="11">
        <v>777.2</v>
      </c>
      <c r="AA72" s="11">
        <v>1004.3</v>
      </c>
      <c r="AB72" s="11">
        <v>1234.7</v>
      </c>
      <c r="AC72" s="11">
        <v>901.7</v>
      </c>
      <c r="AD72" s="11">
        <v>1086.3</v>
      </c>
      <c r="AE72" s="11">
        <v>1323.6</v>
      </c>
      <c r="AF72" s="11">
        <v>1471.1066719999999</v>
      </c>
      <c r="AG72" s="11">
        <v>1586.4</v>
      </c>
      <c r="AH72" s="11">
        <v>1868.4</v>
      </c>
      <c r="AI72" s="11">
        <v>1758</v>
      </c>
      <c r="AJ72" s="11">
        <v>1946.399999999999</v>
      </c>
      <c r="AK72" s="11">
        <v>1875.6</v>
      </c>
      <c r="AL72" s="11">
        <v>2515.1999999999989</v>
      </c>
      <c r="AM72" s="11">
        <v>3006</v>
      </c>
      <c r="AN72" s="11">
        <v>3274.8</v>
      </c>
      <c r="AO72" s="11">
        <v>2210.4</v>
      </c>
      <c r="AP72" s="11">
        <v>3154.7999999999993</v>
      </c>
      <c r="AQ72" s="11">
        <v>4877.9575999999997</v>
      </c>
      <c r="AR72" s="11">
        <v>4125.9899889999997</v>
      </c>
      <c r="AS72" s="11">
        <v>4041.4318480000002</v>
      </c>
      <c r="AT72" s="11">
        <v>4249.1319999999996</v>
      </c>
      <c r="AU72" s="11">
        <v>5678.6840000000002</v>
      </c>
      <c r="AV72" s="11">
        <v>6011.6390009999996</v>
      </c>
      <c r="AW72" s="11">
        <v>7242.4660009999998</v>
      </c>
      <c r="AX72" s="11">
        <v>8442.2250010000007</v>
      </c>
      <c r="AY72" s="11">
        <v>9909.1049999999996</v>
      </c>
      <c r="AZ72" s="11">
        <v>7574.0590000000002</v>
      </c>
      <c r="BA72" s="11">
        <v>9530.9639750000006</v>
      </c>
      <c r="BB72" s="11">
        <v>10464.464550000001</v>
      </c>
      <c r="BC72" s="11">
        <v>9796.4109239999998</v>
      </c>
      <c r="BD72" s="11">
        <v>11095.820739999999</v>
      </c>
      <c r="BE72" s="11">
        <v>11097.900535000001</v>
      </c>
      <c r="BF72" s="11">
        <v>8609.437441</v>
      </c>
      <c r="BG72" s="11">
        <v>7423.9835810000004</v>
      </c>
      <c r="BH72" s="11">
        <v>8696.4380000000001</v>
      </c>
      <c r="BI72" s="11">
        <v>10285.164632</v>
      </c>
      <c r="BJ72" s="11">
        <v>9312.56</v>
      </c>
      <c r="BK72" s="11">
        <v>8897.4500000000007</v>
      </c>
      <c r="BL72" s="11">
        <v>10456.178</v>
      </c>
      <c r="BM72" s="11">
        <v>15249.06</v>
      </c>
    </row>
    <row r="73" spans="1:65" ht="13.5" customHeight="1" x14ac:dyDescent="0.2">
      <c r="A73" s="1"/>
      <c r="B73" s="16" t="s">
        <v>433</v>
      </c>
      <c r="C73" s="13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>
        <v>0.2</v>
      </c>
      <c r="U73" s="14">
        <v>0.3</v>
      </c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>
        <v>2.4</v>
      </c>
      <c r="AI73" s="14"/>
      <c r="AJ73" s="14"/>
      <c r="AK73" s="14"/>
      <c r="AL73" s="14"/>
      <c r="AM73" s="14"/>
      <c r="AN73" s="14"/>
      <c r="AO73" s="14"/>
      <c r="AP73" s="14"/>
      <c r="AQ73" s="14">
        <v>3.7000000000000002E-3</v>
      </c>
      <c r="AR73" s="14">
        <v>1.7155E-2</v>
      </c>
      <c r="AS73" s="14">
        <v>4.9721000000000001E-2</v>
      </c>
      <c r="AT73" s="14">
        <v>0.20599999999999999</v>
      </c>
      <c r="AU73" s="14">
        <v>2.6998999999999999E-2</v>
      </c>
      <c r="AV73" s="14">
        <v>4.0000000000000001E-3</v>
      </c>
      <c r="AW73" s="14">
        <v>1.6001000000000001E-2</v>
      </c>
      <c r="AX73" s="14">
        <v>0.30800100000000002</v>
      </c>
      <c r="AY73" s="14">
        <v>0.22500100000000001</v>
      </c>
      <c r="AZ73" s="14">
        <v>2.5000999999999999E-2</v>
      </c>
      <c r="BA73" s="14">
        <v>1.252921</v>
      </c>
      <c r="BB73" s="14">
        <v>0.18970100000000001</v>
      </c>
      <c r="BC73" s="14">
        <v>0.28378300000000001</v>
      </c>
      <c r="BD73" s="14">
        <v>0.38561800000000002</v>
      </c>
      <c r="BE73" s="14">
        <v>1.4442820000000001</v>
      </c>
      <c r="BF73" s="14">
        <v>2.7825510000000002</v>
      </c>
      <c r="BG73" s="14">
        <v>0.39254600000000001</v>
      </c>
      <c r="BH73" s="14">
        <v>0.123</v>
      </c>
      <c r="BI73" s="14">
        <v>0.46237899999999998</v>
      </c>
      <c r="BJ73" s="14">
        <v>0.13600000000000001</v>
      </c>
      <c r="BK73" s="14">
        <v>0.10100000000000001</v>
      </c>
      <c r="BL73" s="14">
        <v>0.06</v>
      </c>
      <c r="BM73" s="14">
        <v>2.3E-2</v>
      </c>
    </row>
    <row r="74" spans="1:65" ht="13.5" customHeight="1" x14ac:dyDescent="0.2">
      <c r="A74" s="1"/>
      <c r="B74" s="16" t="s">
        <v>434</v>
      </c>
      <c r="C74" s="10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>
        <v>0.01</v>
      </c>
      <c r="BH74" s="11">
        <v>17.93</v>
      </c>
      <c r="BI74" s="11">
        <v>148.04430500000001</v>
      </c>
      <c r="BJ74" s="11">
        <v>148.30199999999999</v>
      </c>
      <c r="BK74" s="11">
        <v>0.96299999999999997</v>
      </c>
      <c r="BL74" s="11">
        <v>292.75799999999998</v>
      </c>
      <c r="BM74" s="11">
        <v>29.324999999999999</v>
      </c>
    </row>
    <row r="75" spans="1:65" ht="13.5" customHeight="1" x14ac:dyDescent="0.2">
      <c r="A75" s="1"/>
      <c r="B75" s="16" t="s">
        <v>435</v>
      </c>
      <c r="C75" s="13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>
        <v>3.5000000000000003E-2</v>
      </c>
      <c r="BH75" s="14">
        <v>0.95199999999999996</v>
      </c>
      <c r="BI75" s="14">
        <v>2.8219050000000001</v>
      </c>
      <c r="BJ75" s="14">
        <v>1.1499999999999999</v>
      </c>
      <c r="BK75" s="14">
        <v>0.22700000000000001</v>
      </c>
      <c r="BL75" s="14">
        <v>0.622</v>
      </c>
      <c r="BM75" s="14">
        <v>0.39500000000000002</v>
      </c>
    </row>
    <row r="76" spans="1:65" ht="13.5" customHeight="1" x14ac:dyDescent="0.2">
      <c r="A76" s="1"/>
      <c r="B76" s="16" t="s">
        <v>436</v>
      </c>
      <c r="C76" s="10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>
        <v>2.3999999999999981</v>
      </c>
      <c r="AJ76" s="11">
        <v>3.5999999999999996</v>
      </c>
      <c r="AK76" s="11">
        <v>4.7999999999999989</v>
      </c>
      <c r="AL76" s="11">
        <v>9.5999999999999979</v>
      </c>
      <c r="AM76" s="11">
        <v>2.4</v>
      </c>
      <c r="AN76" s="11">
        <v>2.4</v>
      </c>
      <c r="AO76" s="11">
        <v>4.8000000000000007</v>
      </c>
      <c r="AP76" s="11">
        <v>4.8</v>
      </c>
      <c r="AQ76" s="11">
        <v>2.076902</v>
      </c>
      <c r="AR76" s="11">
        <v>2.3483339999999999</v>
      </c>
      <c r="AS76" s="11">
        <v>5.7164349999999997</v>
      </c>
      <c r="AT76" s="11">
        <v>3.923</v>
      </c>
      <c r="AU76" s="11">
        <v>4.5940000000000003</v>
      </c>
      <c r="AV76" s="11">
        <v>4.8949999999999996</v>
      </c>
      <c r="AW76" s="11">
        <v>6.44</v>
      </c>
      <c r="AX76" s="11">
        <v>20.729001</v>
      </c>
      <c r="AY76" s="11">
        <v>31.15</v>
      </c>
      <c r="AZ76" s="11">
        <v>21.478999999999999</v>
      </c>
      <c r="BA76" s="11">
        <v>38.839320000000001</v>
      </c>
      <c r="BB76" s="11">
        <v>60.613424000000002</v>
      </c>
      <c r="BC76" s="11">
        <v>53.598174</v>
      </c>
      <c r="BD76" s="11">
        <v>26.957729</v>
      </c>
      <c r="BE76" s="11">
        <v>23.584738000000002</v>
      </c>
      <c r="BF76" s="11">
        <v>46.186540000000001</v>
      </c>
      <c r="BG76" s="11">
        <v>11.488025</v>
      </c>
      <c r="BH76" s="11">
        <v>13.907</v>
      </c>
      <c r="BI76" s="11">
        <v>26.926838</v>
      </c>
      <c r="BJ76" s="11">
        <v>32.622</v>
      </c>
      <c r="BK76" s="11">
        <v>20.568000000000001</v>
      </c>
      <c r="BL76" s="11">
        <v>24.948</v>
      </c>
      <c r="BM76" s="11">
        <v>38.24</v>
      </c>
    </row>
    <row r="77" spans="1:65" ht="13.5" customHeight="1" x14ac:dyDescent="0.2">
      <c r="A77" s="1"/>
      <c r="B77" s="16" t="s">
        <v>437</v>
      </c>
      <c r="C77" s="13"/>
      <c r="D77" s="14"/>
      <c r="E77" s="14"/>
      <c r="F77" s="14">
        <v>0.4</v>
      </c>
      <c r="G77" s="14"/>
      <c r="H77" s="14"/>
      <c r="I77" s="14">
        <v>0.1</v>
      </c>
      <c r="J77" s="14"/>
      <c r="K77" s="14"/>
      <c r="L77" s="14"/>
      <c r="M77" s="14"/>
      <c r="N77" s="14"/>
      <c r="O77" s="14"/>
      <c r="P77" s="14"/>
      <c r="Q77" s="14"/>
      <c r="R77" s="14"/>
      <c r="S77" s="14">
        <v>0.3</v>
      </c>
      <c r="T77" s="14">
        <v>0.6</v>
      </c>
      <c r="U77" s="14">
        <v>4.5</v>
      </c>
      <c r="V77" s="14">
        <v>4</v>
      </c>
      <c r="W77" s="14">
        <v>3.4</v>
      </c>
      <c r="X77" s="14">
        <v>38</v>
      </c>
      <c r="Y77" s="14">
        <v>3.6</v>
      </c>
      <c r="Z77" s="14">
        <v>6.4</v>
      </c>
      <c r="AA77" s="14">
        <v>13.4</v>
      </c>
      <c r="AB77" s="14">
        <v>10.3</v>
      </c>
      <c r="AC77" s="14">
        <v>4.5</v>
      </c>
      <c r="AD77" s="14">
        <v>5.9</v>
      </c>
      <c r="AE77" s="14">
        <v>3.8</v>
      </c>
      <c r="AF77" s="14">
        <v>3.6557900000000001</v>
      </c>
      <c r="AG77" s="14">
        <v>3.6</v>
      </c>
      <c r="AH77" s="14">
        <v>4.8</v>
      </c>
      <c r="AI77" s="14">
        <v>5.9999999999999982</v>
      </c>
      <c r="AJ77" s="14">
        <v>14.4</v>
      </c>
      <c r="AK77" s="14">
        <v>10.799999999999992</v>
      </c>
      <c r="AL77" s="14">
        <v>13.2</v>
      </c>
      <c r="AM77" s="14">
        <v>17.999999999999989</v>
      </c>
      <c r="AN77" s="14">
        <v>16.8</v>
      </c>
      <c r="AO77" s="14">
        <v>13.2</v>
      </c>
      <c r="AP77" s="14">
        <v>15.6</v>
      </c>
      <c r="AQ77" s="14">
        <v>22.685700000000001</v>
      </c>
      <c r="AR77" s="14">
        <v>50.678792999999999</v>
      </c>
      <c r="AS77" s="14">
        <v>56.224671000000001</v>
      </c>
      <c r="AT77" s="14">
        <v>29.296997999999999</v>
      </c>
      <c r="AU77" s="14">
        <v>30.093</v>
      </c>
      <c r="AV77" s="14">
        <v>56.256999999999998</v>
      </c>
      <c r="AW77" s="14">
        <v>96.433001000000004</v>
      </c>
      <c r="AX77" s="14">
        <v>80.688999999999993</v>
      </c>
      <c r="AY77" s="14">
        <v>116.25399899999999</v>
      </c>
      <c r="AZ77" s="14">
        <v>78.349999999999994</v>
      </c>
      <c r="BA77" s="14">
        <v>159.89236500000001</v>
      </c>
      <c r="BB77" s="14">
        <v>298.63539900000001</v>
      </c>
      <c r="BC77" s="14">
        <v>351.16402699999998</v>
      </c>
      <c r="BD77" s="14">
        <v>487.76927799999999</v>
      </c>
      <c r="BE77" s="14">
        <v>579.89430700000003</v>
      </c>
      <c r="BF77" s="14">
        <v>505.67949700000003</v>
      </c>
      <c r="BG77" s="14">
        <v>463.86291799999998</v>
      </c>
      <c r="BH77" s="14">
        <v>468.40899999999999</v>
      </c>
      <c r="BI77" s="14">
        <v>536.19516299999998</v>
      </c>
      <c r="BJ77" s="14">
        <v>595.024</v>
      </c>
      <c r="BK77" s="14">
        <v>465.84500000000003</v>
      </c>
      <c r="BL77" s="14">
        <v>445.75799999999998</v>
      </c>
      <c r="BM77" s="14">
        <v>629.08000000000004</v>
      </c>
    </row>
    <row r="78" spans="1:65" ht="13.5" customHeight="1" x14ac:dyDescent="0.2">
      <c r="A78" s="1"/>
      <c r="B78" s="16" t="s">
        <v>438</v>
      </c>
      <c r="C78" s="10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>
        <v>3.9</v>
      </c>
      <c r="T78" s="11">
        <v>1.4</v>
      </c>
      <c r="U78" s="11">
        <v>1.2</v>
      </c>
      <c r="V78" s="11">
        <v>6</v>
      </c>
      <c r="W78" s="11">
        <v>7</v>
      </c>
      <c r="X78" s="11">
        <v>5.7999999999999989</v>
      </c>
      <c r="Y78" s="11">
        <v>1.8</v>
      </c>
      <c r="Z78" s="11">
        <v>4.2</v>
      </c>
      <c r="AA78" s="11">
        <v>1.8</v>
      </c>
      <c r="AB78" s="11">
        <v>1</v>
      </c>
      <c r="AC78" s="11">
        <v>1.8</v>
      </c>
      <c r="AD78" s="11">
        <v>2.8</v>
      </c>
      <c r="AE78" s="11">
        <v>2.7</v>
      </c>
      <c r="AF78" s="11">
        <v>7.0484540000000004</v>
      </c>
      <c r="AG78" s="11">
        <v>6</v>
      </c>
      <c r="AH78" s="11">
        <v>3.6</v>
      </c>
      <c r="AI78" s="11">
        <v>5.9999999999999982</v>
      </c>
      <c r="AJ78" s="11">
        <v>4.8</v>
      </c>
      <c r="AK78" s="11">
        <v>2.3999999999999981</v>
      </c>
      <c r="AL78" s="11">
        <v>4.7999999999999989</v>
      </c>
      <c r="AM78" s="11">
        <v>5.9999999999999991</v>
      </c>
      <c r="AN78" s="11">
        <v>4.799999999999998</v>
      </c>
      <c r="AO78" s="11">
        <v>4.8000000000000007</v>
      </c>
      <c r="AP78" s="11">
        <v>6</v>
      </c>
      <c r="AQ78" s="11">
        <v>3.8484959999999999</v>
      </c>
      <c r="AR78" s="11">
        <v>1.2094560000000001</v>
      </c>
      <c r="AS78" s="11">
        <v>3.6378840000000001</v>
      </c>
      <c r="AT78" s="11">
        <v>1.7430000000000001</v>
      </c>
      <c r="AU78" s="11">
        <v>0.48299999999999998</v>
      </c>
      <c r="AV78" s="11">
        <v>1.0920000000000001</v>
      </c>
      <c r="AW78" s="11">
        <v>1.845996</v>
      </c>
      <c r="AX78" s="11">
        <v>9.8829960000000003</v>
      </c>
      <c r="AY78" s="11">
        <v>87.111000000000004</v>
      </c>
      <c r="AZ78" s="11">
        <v>3.7770000000000001</v>
      </c>
      <c r="BA78" s="11">
        <v>25.044967</v>
      </c>
      <c r="BB78" s="11">
        <v>44.684538000000003</v>
      </c>
      <c r="BC78" s="11">
        <v>43.097574999999999</v>
      </c>
      <c r="BD78" s="11">
        <v>23.126640999999999</v>
      </c>
      <c r="BE78" s="11">
        <v>3.8270409999999999</v>
      </c>
      <c r="BF78" s="11">
        <v>0.13553799999999999</v>
      </c>
      <c r="BG78" s="11">
        <v>4.0958110000000003</v>
      </c>
      <c r="BH78" s="11">
        <v>5.415</v>
      </c>
      <c r="BI78" s="11">
        <v>3.0831780000000002</v>
      </c>
      <c r="BJ78" s="11">
        <v>4.008</v>
      </c>
      <c r="BK78" s="11">
        <v>3.6429999999999998</v>
      </c>
      <c r="BL78" s="11">
        <v>17.760999999999999</v>
      </c>
      <c r="BM78" s="11">
        <v>25.523</v>
      </c>
    </row>
    <row r="79" spans="1:65" ht="13.5" customHeight="1" x14ac:dyDescent="0.2">
      <c r="A79" s="1"/>
      <c r="B79" s="16" t="s">
        <v>439</v>
      </c>
      <c r="C79" s="13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>
        <v>0.1</v>
      </c>
      <c r="V79" s="14">
        <v>1</v>
      </c>
      <c r="W79" s="14">
        <v>0.3</v>
      </c>
      <c r="X79" s="14"/>
      <c r="Y79" s="14">
        <v>0.1</v>
      </c>
      <c r="Z79" s="14">
        <v>0.1</v>
      </c>
      <c r="AA79" s="14"/>
      <c r="AB79" s="14"/>
      <c r="AC79" s="14"/>
      <c r="AD79" s="14">
        <v>0.1</v>
      </c>
      <c r="AE79" s="14">
        <v>0.5</v>
      </c>
      <c r="AF79" s="14">
        <v>0.75705800000000001</v>
      </c>
      <c r="AG79" s="14">
        <v>1.2</v>
      </c>
      <c r="AH79" s="14">
        <v>1.2</v>
      </c>
      <c r="AI79" s="14">
        <v>1.2000000000000004</v>
      </c>
      <c r="AJ79" s="14">
        <v>1.2</v>
      </c>
      <c r="AK79" s="14"/>
      <c r="AL79" s="14"/>
      <c r="AM79" s="14">
        <v>1.2</v>
      </c>
      <c r="AN79" s="14"/>
      <c r="AO79" s="14"/>
      <c r="AP79" s="14"/>
      <c r="AQ79" s="14">
        <v>4.0470009999999998</v>
      </c>
      <c r="AR79" s="14">
        <v>1.218647</v>
      </c>
      <c r="AS79" s="14">
        <v>0.99451199999999995</v>
      </c>
      <c r="AT79" s="14">
        <v>1.121</v>
      </c>
      <c r="AU79" s="14">
        <v>0.79800000000000004</v>
      </c>
      <c r="AV79" s="14">
        <v>0.77800100000000005</v>
      </c>
      <c r="AW79" s="14">
        <v>0.935998</v>
      </c>
      <c r="AX79" s="14">
        <v>0.60699999999999998</v>
      </c>
      <c r="AY79" s="14">
        <v>0.96799900000000005</v>
      </c>
      <c r="AZ79" s="14">
        <v>1.063002</v>
      </c>
      <c r="BA79" s="14">
        <v>0.90513699999999997</v>
      </c>
      <c r="BB79" s="14">
        <v>2.2371180000000002</v>
      </c>
      <c r="BC79" s="14">
        <v>1.738324</v>
      </c>
      <c r="BD79" s="14">
        <v>1.53729</v>
      </c>
      <c r="BE79" s="14">
        <v>2.8826589999999999</v>
      </c>
      <c r="BF79" s="14">
        <v>1.9124859999999999</v>
      </c>
      <c r="BG79" s="14">
        <v>1.9248019999999999</v>
      </c>
      <c r="BH79" s="14">
        <v>1.994</v>
      </c>
      <c r="BI79" s="14">
        <v>2.0379010000000002</v>
      </c>
      <c r="BJ79" s="14">
        <v>2.9220000000000002</v>
      </c>
      <c r="BK79" s="14">
        <v>2.4300000000000002</v>
      </c>
      <c r="BL79" s="14">
        <v>3.8140000000000001</v>
      </c>
      <c r="BM79" s="14">
        <v>4.726</v>
      </c>
    </row>
    <row r="80" spans="1:65" ht="13.5" customHeight="1" x14ac:dyDescent="0.2">
      <c r="A80" s="1"/>
      <c r="B80" s="16" t="s">
        <v>440</v>
      </c>
      <c r="C80" s="10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>
        <v>0.3</v>
      </c>
      <c r="W80" s="11">
        <v>0.2</v>
      </c>
      <c r="X80" s="11">
        <v>0.5</v>
      </c>
      <c r="Y80" s="11"/>
      <c r="Z80" s="11"/>
      <c r="AA80" s="11"/>
      <c r="AB80" s="11"/>
      <c r="AC80" s="11"/>
      <c r="AD80" s="11">
        <v>0.1</v>
      </c>
      <c r="AE80" s="11"/>
      <c r="AF80" s="11">
        <v>35.175643999999998</v>
      </c>
      <c r="AG80" s="11">
        <v>22.8</v>
      </c>
      <c r="AH80" s="11">
        <v>34.799999999999997</v>
      </c>
      <c r="AI80" s="11">
        <v>36</v>
      </c>
      <c r="AJ80" s="11">
        <v>24.000000000000007</v>
      </c>
      <c r="AK80" s="11">
        <v>24</v>
      </c>
      <c r="AL80" s="11">
        <v>38.4</v>
      </c>
      <c r="AM80" s="11">
        <v>54</v>
      </c>
      <c r="AN80" s="11">
        <v>43.199999999999989</v>
      </c>
      <c r="AO80" s="11">
        <v>33.599999999999994</v>
      </c>
      <c r="AP80" s="11">
        <v>37.199999999999989</v>
      </c>
      <c r="AQ80" s="11">
        <v>57.597000000000001</v>
      </c>
      <c r="AR80" s="11">
        <v>24.087812</v>
      </c>
      <c r="AS80" s="11">
        <v>28.986222999999999</v>
      </c>
      <c r="AT80" s="11">
        <v>47.276001000000001</v>
      </c>
      <c r="AU80" s="11">
        <v>101.369001</v>
      </c>
      <c r="AV80" s="11">
        <v>109.34699999999999</v>
      </c>
      <c r="AW80" s="11">
        <v>25.332999999999998</v>
      </c>
      <c r="AX80" s="11">
        <v>1.4100010000000001</v>
      </c>
      <c r="AY80" s="11">
        <v>45.104000999999997</v>
      </c>
      <c r="AZ80" s="11">
        <v>123.288999</v>
      </c>
      <c r="BA80" s="11">
        <v>189.86620099999999</v>
      </c>
      <c r="BB80" s="11">
        <v>202.37804600000001</v>
      </c>
      <c r="BC80" s="11">
        <v>188.79990100000001</v>
      </c>
      <c r="BD80" s="11">
        <v>201.35717500000001</v>
      </c>
      <c r="BE80" s="11">
        <v>180.07288700000001</v>
      </c>
      <c r="BF80" s="11">
        <v>162.71820700000001</v>
      </c>
      <c r="BG80" s="11">
        <v>251.677832</v>
      </c>
      <c r="BH80" s="11">
        <v>290.01499999999999</v>
      </c>
      <c r="BI80" s="11">
        <v>337.63049699999999</v>
      </c>
      <c r="BJ80" s="11">
        <v>250.57</v>
      </c>
      <c r="BK80" s="11">
        <v>257.529</v>
      </c>
      <c r="BL80" s="11">
        <v>342.07299999999998</v>
      </c>
      <c r="BM80" s="11">
        <v>436.72500000000002</v>
      </c>
    </row>
    <row r="81" spans="1:65" ht="13.5" customHeight="1" x14ac:dyDescent="0.2">
      <c r="A81" s="1"/>
      <c r="B81" s="16" t="s">
        <v>441</v>
      </c>
      <c r="C81" s="13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>
        <v>0.17030400000000001</v>
      </c>
      <c r="AR81" s="14"/>
      <c r="AS81" s="14"/>
      <c r="AT81" s="14">
        <v>0.66399600000000003</v>
      </c>
      <c r="AU81" s="14">
        <v>0.20399999999999999</v>
      </c>
      <c r="AV81" s="14">
        <v>0.28400399999999998</v>
      </c>
      <c r="AW81" s="14">
        <v>0.19899600000000001</v>
      </c>
      <c r="AX81" s="14">
        <v>0.24299999999999999</v>
      </c>
      <c r="AY81" s="14">
        <v>0.117996</v>
      </c>
      <c r="AZ81" s="14">
        <v>7.5995999999999994E-2</v>
      </c>
      <c r="BA81" s="14">
        <v>2.3507E-2</v>
      </c>
      <c r="BB81" s="14">
        <v>6.1880999999999999E-2</v>
      </c>
      <c r="BC81" s="14">
        <v>3.9552999999999998E-2</v>
      </c>
      <c r="BD81" s="14">
        <v>0.11437899999999999</v>
      </c>
      <c r="BE81" s="14">
        <v>1.1978000000000001E-2</v>
      </c>
      <c r="BF81" s="14">
        <v>4.1859999999999996E-3</v>
      </c>
      <c r="BG81" s="14">
        <v>1.413E-2</v>
      </c>
      <c r="BH81" s="14">
        <v>0.45400000000000001</v>
      </c>
      <c r="BI81" s="14">
        <v>0.12</v>
      </c>
      <c r="BJ81" s="14">
        <v>3.3889999999999998</v>
      </c>
      <c r="BK81" s="14">
        <v>0.31900000000000001</v>
      </c>
      <c r="BL81" s="14">
        <v>0.248</v>
      </c>
      <c r="BM81" s="14">
        <v>0.33400000000000002</v>
      </c>
    </row>
    <row r="82" spans="1:65" ht="13.5" customHeight="1" x14ac:dyDescent="0.2">
      <c r="A82" s="1"/>
      <c r="B82" s="16" t="s">
        <v>442</v>
      </c>
      <c r="C82" s="10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>
        <v>2.6</v>
      </c>
      <c r="T82" s="11">
        <v>2</v>
      </c>
      <c r="U82" s="11">
        <v>6.4</v>
      </c>
      <c r="V82" s="11">
        <v>7.8</v>
      </c>
      <c r="W82" s="11">
        <v>14.2</v>
      </c>
      <c r="X82" s="11">
        <v>27.000000000000011</v>
      </c>
      <c r="Y82" s="11">
        <v>44.3</v>
      </c>
      <c r="Z82" s="11">
        <v>49.2</v>
      </c>
      <c r="AA82" s="11">
        <v>71.599999999999994</v>
      </c>
      <c r="AB82" s="11">
        <v>64.5</v>
      </c>
      <c r="AC82" s="11">
        <v>83.3</v>
      </c>
      <c r="AD82" s="11">
        <v>203.3</v>
      </c>
      <c r="AE82" s="11">
        <v>145.9</v>
      </c>
      <c r="AF82" s="11">
        <v>166.80184499999999</v>
      </c>
      <c r="AG82" s="11">
        <v>117.6</v>
      </c>
      <c r="AH82" s="11">
        <v>145.19999999999999</v>
      </c>
      <c r="AI82" s="11">
        <v>171.60000000000011</v>
      </c>
      <c r="AJ82" s="11">
        <v>316.8</v>
      </c>
      <c r="AK82" s="11">
        <v>273.59999999999991</v>
      </c>
      <c r="AL82" s="11">
        <v>223.19999999999987</v>
      </c>
      <c r="AM82" s="11">
        <v>149.99999999999991</v>
      </c>
      <c r="AN82" s="11">
        <v>106.79999999999997</v>
      </c>
      <c r="AO82" s="11">
        <v>119.99999999999994</v>
      </c>
      <c r="AP82" s="11">
        <v>145.19999999999999</v>
      </c>
      <c r="AQ82" s="11">
        <v>117.48830100000001</v>
      </c>
      <c r="AR82" s="11">
        <v>86.235646000000003</v>
      </c>
      <c r="AS82" s="11">
        <v>32.197460999999997</v>
      </c>
      <c r="AT82" s="11">
        <v>52.579000000000001</v>
      </c>
      <c r="AU82" s="11">
        <v>38.846001000000001</v>
      </c>
      <c r="AV82" s="11">
        <v>71.935001</v>
      </c>
      <c r="AW82" s="11">
        <v>95.028999999999996</v>
      </c>
      <c r="AX82" s="11">
        <v>137.27199899999999</v>
      </c>
      <c r="AY82" s="11">
        <v>228.73700199999999</v>
      </c>
      <c r="AZ82" s="11">
        <v>213.438999</v>
      </c>
      <c r="BA82" s="11">
        <v>201.139385</v>
      </c>
      <c r="BB82" s="11">
        <v>331.553021</v>
      </c>
      <c r="BC82" s="11">
        <v>206.98602</v>
      </c>
      <c r="BD82" s="11">
        <v>233.190686</v>
      </c>
      <c r="BE82" s="11">
        <v>162.26559800000001</v>
      </c>
      <c r="BF82" s="11">
        <v>315.67864800000001</v>
      </c>
      <c r="BG82" s="11">
        <v>114.884456</v>
      </c>
      <c r="BH82" s="11">
        <v>194.34299999999999</v>
      </c>
      <c r="BI82" s="11">
        <v>319.52620400000001</v>
      </c>
      <c r="BJ82" s="11">
        <v>382.99599999999998</v>
      </c>
      <c r="BK82" s="11">
        <v>524.42100000000005</v>
      </c>
      <c r="BL82" s="11">
        <v>689.971</v>
      </c>
      <c r="BM82" s="11">
        <v>1684.4059999999999</v>
      </c>
    </row>
    <row r="83" spans="1:65" ht="13.5" customHeight="1" x14ac:dyDescent="0.2">
      <c r="A83" s="1"/>
      <c r="B83" s="16" t="s">
        <v>443</v>
      </c>
      <c r="C83" s="13">
        <v>10.4</v>
      </c>
      <c r="D83" s="14">
        <v>7.9</v>
      </c>
      <c r="E83" s="14">
        <v>13.1</v>
      </c>
      <c r="F83" s="14">
        <v>12.2</v>
      </c>
      <c r="G83" s="14">
        <v>9</v>
      </c>
      <c r="H83" s="14">
        <v>11.1</v>
      </c>
      <c r="I83" s="14">
        <v>20.9</v>
      </c>
      <c r="J83" s="14">
        <v>21.9</v>
      </c>
      <c r="K83" s="14">
        <v>34.299999999999997</v>
      </c>
      <c r="L83" s="14">
        <v>37.4</v>
      </c>
      <c r="M83" s="14">
        <v>41.7</v>
      </c>
      <c r="N83" s="14">
        <v>44.1</v>
      </c>
      <c r="O83" s="14">
        <v>20.8</v>
      </c>
      <c r="P83" s="14">
        <v>39.200000000000003</v>
      </c>
      <c r="Q83" s="14">
        <v>26.9</v>
      </c>
      <c r="R83" s="14">
        <v>28.3</v>
      </c>
      <c r="S83" s="14">
        <v>41.6</v>
      </c>
      <c r="T83" s="14">
        <v>31.4</v>
      </c>
      <c r="U83" s="14">
        <v>48.2</v>
      </c>
      <c r="V83" s="14">
        <v>142.4</v>
      </c>
      <c r="W83" s="14">
        <v>271.5</v>
      </c>
      <c r="X83" s="14">
        <v>265.60000000000014</v>
      </c>
      <c r="Y83" s="14">
        <v>174.5</v>
      </c>
      <c r="Z83" s="14">
        <v>178.2</v>
      </c>
      <c r="AA83" s="14">
        <v>113.9</v>
      </c>
      <c r="AB83" s="14">
        <v>150.69999999999999</v>
      </c>
      <c r="AC83" s="14">
        <v>121.9</v>
      </c>
      <c r="AD83" s="14">
        <v>123.7</v>
      </c>
      <c r="AE83" s="14">
        <v>180.8</v>
      </c>
      <c r="AF83" s="14">
        <v>199.90834599999999</v>
      </c>
      <c r="AG83" s="14">
        <v>270</v>
      </c>
      <c r="AH83" s="14">
        <v>322.8</v>
      </c>
      <c r="AI83" s="14">
        <v>265.2</v>
      </c>
      <c r="AJ83" s="14">
        <v>318</v>
      </c>
      <c r="AK83" s="14">
        <v>411.59999999999997</v>
      </c>
      <c r="AL83" s="14">
        <v>610.79999999999984</v>
      </c>
      <c r="AM83" s="14">
        <v>580.79999999999995</v>
      </c>
      <c r="AN83" s="14">
        <v>704.39999999999975</v>
      </c>
      <c r="AO83" s="14">
        <v>807.59999999999991</v>
      </c>
      <c r="AP83" s="14">
        <v>1159.2000000000005</v>
      </c>
      <c r="AQ83" s="14">
        <v>1814.748501</v>
      </c>
      <c r="AR83" s="14">
        <v>1819.017695</v>
      </c>
      <c r="AS83" s="14">
        <v>1867.3505889999999</v>
      </c>
      <c r="AT83" s="14">
        <v>1963.9789989999999</v>
      </c>
      <c r="AU83" s="14">
        <v>2119.9609989999999</v>
      </c>
      <c r="AV83" s="14">
        <v>2316.037002</v>
      </c>
      <c r="AW83" s="14">
        <v>2186.5639999999999</v>
      </c>
      <c r="AX83" s="14">
        <v>2438.2569990000002</v>
      </c>
      <c r="AY83" s="14">
        <v>3099.4879999999998</v>
      </c>
      <c r="AZ83" s="14">
        <v>2651.6329989999999</v>
      </c>
      <c r="BA83" s="14">
        <v>3488.1040520000001</v>
      </c>
      <c r="BB83" s="14">
        <v>3571.3608340000001</v>
      </c>
      <c r="BC83" s="14">
        <v>3283.935457</v>
      </c>
      <c r="BD83" s="14">
        <v>3706.2345209999999</v>
      </c>
      <c r="BE83" s="14">
        <v>3331.2388780000001</v>
      </c>
      <c r="BF83" s="14">
        <v>3251.6337720000001</v>
      </c>
      <c r="BG83" s="14">
        <v>3354.125137</v>
      </c>
      <c r="BH83" s="14">
        <v>3722.7379999999998</v>
      </c>
      <c r="BI83" s="14">
        <v>3567.6034060000002</v>
      </c>
      <c r="BJ83" s="14">
        <v>3655.7060000000001</v>
      </c>
      <c r="BK83" s="14">
        <v>3085.5770000000002</v>
      </c>
      <c r="BL83" s="14">
        <v>3893.7379999999998</v>
      </c>
      <c r="BM83" s="14">
        <v>5177.6109999999999</v>
      </c>
    </row>
    <row r="84" spans="1:65" ht="13.5" customHeight="1" x14ac:dyDescent="0.2">
      <c r="A84" s="1"/>
      <c r="B84" s="16" t="s">
        <v>444</v>
      </c>
      <c r="C84" s="10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>
        <v>0.1</v>
      </c>
      <c r="U84" s="11">
        <v>0.2</v>
      </c>
      <c r="V84" s="11"/>
      <c r="W84" s="11"/>
      <c r="X84" s="11"/>
      <c r="Y84" s="11">
        <v>0.2</v>
      </c>
      <c r="Z84" s="11">
        <v>0.1</v>
      </c>
      <c r="AA84" s="11">
        <v>0.1</v>
      </c>
      <c r="AB84" s="11"/>
      <c r="AC84" s="11"/>
      <c r="AD84" s="11">
        <v>0.2</v>
      </c>
      <c r="AE84" s="11">
        <v>0.5</v>
      </c>
      <c r="AF84" s="11">
        <v>2.6999999999999999E-5</v>
      </c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>
        <v>3.3999999999999998E-3</v>
      </c>
      <c r="AR84" s="11">
        <v>1.201E-2</v>
      </c>
      <c r="AS84" s="11">
        <v>1.1142000000000001E-2</v>
      </c>
      <c r="AT84" s="11">
        <v>3.999E-3</v>
      </c>
      <c r="AU84" s="11">
        <v>4.0010000000000002E-3</v>
      </c>
      <c r="AV84" s="11">
        <v>2.4E-2</v>
      </c>
      <c r="AW84" s="11">
        <v>0.113999</v>
      </c>
      <c r="AX84" s="11">
        <v>0.27800000000000002</v>
      </c>
      <c r="AY84" s="11">
        <v>0.48099900000000001</v>
      </c>
      <c r="AZ84" s="11">
        <v>0.98100100000000001</v>
      </c>
      <c r="BA84" s="11">
        <v>1.6525380000000001</v>
      </c>
      <c r="BB84" s="11">
        <v>0.889768</v>
      </c>
      <c r="BC84" s="11">
        <v>0.88002400000000003</v>
      </c>
      <c r="BD84" s="11">
        <v>0.86723399999999995</v>
      </c>
      <c r="BE84" s="11">
        <v>0.50410200000000005</v>
      </c>
      <c r="BF84" s="11">
        <v>0.78695400000000004</v>
      </c>
      <c r="BG84" s="11">
        <v>0.81631399999999998</v>
      </c>
      <c r="BH84" s="11">
        <v>0.28100000000000003</v>
      </c>
      <c r="BI84" s="11">
        <v>1.81914</v>
      </c>
      <c r="BJ84" s="11">
        <v>2.952</v>
      </c>
      <c r="BK84" s="11">
        <v>1.2849999999999999</v>
      </c>
      <c r="BL84" s="11">
        <v>2.0680000000000001</v>
      </c>
      <c r="BM84" s="11">
        <v>1.69</v>
      </c>
    </row>
    <row r="85" spans="1:65" ht="13.5" customHeight="1" x14ac:dyDescent="0.2">
      <c r="A85" s="1"/>
      <c r="B85" s="16" t="s">
        <v>445</v>
      </c>
      <c r="C85" s="13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>
        <v>0.3</v>
      </c>
      <c r="T85" s="14">
        <v>0.7</v>
      </c>
      <c r="U85" s="14">
        <v>0.2</v>
      </c>
      <c r="V85" s="14">
        <v>0.3</v>
      </c>
      <c r="W85" s="14"/>
      <c r="X85" s="14">
        <v>0.79999999999999993</v>
      </c>
      <c r="Y85" s="14">
        <v>2.4</v>
      </c>
      <c r="Z85" s="14">
        <v>5.2</v>
      </c>
      <c r="AA85" s="14">
        <v>9.3000000000000007</v>
      </c>
      <c r="AB85" s="14">
        <v>3.9</v>
      </c>
      <c r="AC85" s="14">
        <v>4.3</v>
      </c>
      <c r="AD85" s="14">
        <v>4.4000000000000004</v>
      </c>
      <c r="AE85" s="14">
        <v>6.1</v>
      </c>
      <c r="AF85" s="14">
        <v>3.6518600000000001</v>
      </c>
      <c r="AG85" s="14">
        <v>8.4</v>
      </c>
      <c r="AH85" s="14">
        <v>8.4</v>
      </c>
      <c r="AI85" s="14">
        <v>19.199999999999992</v>
      </c>
      <c r="AJ85" s="14">
        <v>36</v>
      </c>
      <c r="AK85" s="14">
        <v>33.6</v>
      </c>
      <c r="AL85" s="14">
        <v>43.2</v>
      </c>
      <c r="AM85" s="14">
        <v>41.999999999999986</v>
      </c>
      <c r="AN85" s="14">
        <v>33.599999999999987</v>
      </c>
      <c r="AO85" s="14">
        <v>10.799999999999997</v>
      </c>
      <c r="AP85" s="14">
        <v>14.400000000000004</v>
      </c>
      <c r="AQ85" s="14">
        <v>18.095801000000002</v>
      </c>
      <c r="AR85" s="14">
        <v>16.945678999999998</v>
      </c>
      <c r="AS85" s="14">
        <v>15.887328</v>
      </c>
      <c r="AT85" s="14">
        <v>23.572998999999999</v>
      </c>
      <c r="AU85" s="14">
        <v>32.062001000000002</v>
      </c>
      <c r="AV85" s="14">
        <v>31.121003000000002</v>
      </c>
      <c r="AW85" s="14">
        <v>28.024998</v>
      </c>
      <c r="AX85" s="14">
        <v>25.218999</v>
      </c>
      <c r="AY85" s="14">
        <v>23.198</v>
      </c>
      <c r="AZ85" s="14">
        <v>12.695999</v>
      </c>
      <c r="BA85" s="14">
        <v>15.768753</v>
      </c>
      <c r="BB85" s="14">
        <v>12.511487000000001</v>
      </c>
      <c r="BC85" s="14">
        <v>11.024219</v>
      </c>
      <c r="BD85" s="14">
        <v>13.252642</v>
      </c>
      <c r="BE85" s="14">
        <v>12.286058000000001</v>
      </c>
      <c r="BF85" s="14">
        <v>10.782783</v>
      </c>
      <c r="BG85" s="14">
        <v>13.329475</v>
      </c>
      <c r="BH85" s="14">
        <v>10.733000000000001</v>
      </c>
      <c r="BI85" s="14">
        <v>9.7497290000000003</v>
      </c>
      <c r="BJ85" s="14">
        <v>9.9670000000000005</v>
      </c>
      <c r="BK85" s="14">
        <v>11.045999999999999</v>
      </c>
      <c r="BL85" s="14">
        <v>13.19</v>
      </c>
      <c r="BM85" s="14">
        <v>13.138999999999999</v>
      </c>
    </row>
    <row r="86" spans="1:65" ht="13.5" customHeight="1" x14ac:dyDescent="0.2">
      <c r="A86" s="1"/>
      <c r="B86" s="16" t="s">
        <v>446</v>
      </c>
      <c r="C86" s="10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>
        <v>0.1</v>
      </c>
      <c r="T86" s="11">
        <v>0.2</v>
      </c>
      <c r="U86" s="11">
        <v>0.7</v>
      </c>
      <c r="V86" s="11">
        <v>0.4</v>
      </c>
      <c r="W86" s="11">
        <v>0.2</v>
      </c>
      <c r="X86" s="11">
        <v>0.49999999999999978</v>
      </c>
      <c r="Y86" s="11">
        <v>0.9</v>
      </c>
      <c r="Z86" s="11">
        <v>6.3</v>
      </c>
      <c r="AA86" s="11">
        <v>12.8</v>
      </c>
      <c r="AB86" s="11">
        <v>36.299999999999997</v>
      </c>
      <c r="AC86" s="11">
        <v>11.6</v>
      </c>
      <c r="AD86" s="11">
        <v>11.5</v>
      </c>
      <c r="AE86" s="11">
        <v>9.8000000000000007</v>
      </c>
      <c r="AF86" s="11">
        <v>15.828687</v>
      </c>
      <c r="AG86" s="11">
        <v>24</v>
      </c>
      <c r="AH86" s="11">
        <v>38.4</v>
      </c>
      <c r="AI86" s="11">
        <v>44.39999999999997</v>
      </c>
      <c r="AJ86" s="11">
        <v>33.6</v>
      </c>
      <c r="AK86" s="11">
        <v>49.2</v>
      </c>
      <c r="AL86" s="11">
        <v>56.4</v>
      </c>
      <c r="AM86" s="11">
        <v>61.2</v>
      </c>
      <c r="AN86" s="11">
        <v>82.799999999999969</v>
      </c>
      <c r="AO86" s="11">
        <v>73.199999999999974</v>
      </c>
      <c r="AP86" s="11">
        <v>61.199999999999989</v>
      </c>
      <c r="AQ86" s="11">
        <v>57.974800000000002</v>
      </c>
      <c r="AR86" s="11">
        <v>41.231928000000003</v>
      </c>
      <c r="AS86" s="11">
        <v>38.762155</v>
      </c>
      <c r="AT86" s="11">
        <v>30.635999000000002</v>
      </c>
      <c r="AU86" s="11">
        <v>44.751002999999997</v>
      </c>
      <c r="AV86" s="11">
        <v>38.083002</v>
      </c>
      <c r="AW86" s="11">
        <v>38.710999999999999</v>
      </c>
      <c r="AX86" s="11">
        <v>47.323999000000001</v>
      </c>
      <c r="AY86" s="11">
        <v>59.421999</v>
      </c>
      <c r="AZ86" s="11">
        <v>73.906000000000006</v>
      </c>
      <c r="BA86" s="11">
        <v>56.565078999999997</v>
      </c>
      <c r="BB86" s="11">
        <v>82.162608000000006</v>
      </c>
      <c r="BC86" s="11">
        <v>71.548032000000006</v>
      </c>
      <c r="BD86" s="11">
        <v>84.528681000000006</v>
      </c>
      <c r="BE86" s="11">
        <v>93.802149999999997</v>
      </c>
      <c r="BF86" s="11">
        <v>84.472004999999996</v>
      </c>
      <c r="BG86" s="11">
        <v>86.665256999999997</v>
      </c>
      <c r="BH86" s="11">
        <v>83.679000000000002</v>
      </c>
      <c r="BI86" s="11">
        <v>86.272653000000005</v>
      </c>
      <c r="BJ86" s="11">
        <v>100.021</v>
      </c>
      <c r="BK86" s="11">
        <v>111.663</v>
      </c>
      <c r="BL86" s="11">
        <v>141.649</v>
      </c>
      <c r="BM86" s="11">
        <v>144.81700000000001</v>
      </c>
    </row>
    <row r="87" spans="1:65" ht="13.5" customHeight="1" x14ac:dyDescent="0.2">
      <c r="A87" s="1"/>
      <c r="B87" s="16" t="s">
        <v>447</v>
      </c>
      <c r="C87" s="13">
        <v>0.8</v>
      </c>
      <c r="D87" s="14">
        <v>1.1000000000000001</v>
      </c>
      <c r="E87" s="14">
        <v>0.3</v>
      </c>
      <c r="F87" s="14">
        <v>1.8</v>
      </c>
      <c r="G87" s="14"/>
      <c r="H87" s="14">
        <v>1.2</v>
      </c>
      <c r="I87" s="14">
        <v>0.9</v>
      </c>
      <c r="J87" s="14">
        <v>0.5</v>
      </c>
      <c r="K87" s="14">
        <v>0.9</v>
      </c>
      <c r="L87" s="14">
        <v>0.8</v>
      </c>
      <c r="M87" s="14">
        <v>1.7</v>
      </c>
      <c r="N87" s="14">
        <v>2.9</v>
      </c>
      <c r="O87" s="14">
        <v>9.1</v>
      </c>
      <c r="P87" s="14">
        <v>16.8</v>
      </c>
      <c r="Q87" s="14">
        <v>40.299999999999997</v>
      </c>
      <c r="R87" s="14">
        <v>44.8</v>
      </c>
      <c r="S87" s="14">
        <v>31.7</v>
      </c>
      <c r="T87" s="14">
        <v>36</v>
      </c>
      <c r="U87" s="14">
        <v>44.8</v>
      </c>
      <c r="V87" s="14">
        <v>70.900000000000006</v>
      </c>
      <c r="W87" s="14">
        <v>91.1</v>
      </c>
      <c r="X87" s="14">
        <v>174.29999999999995</v>
      </c>
      <c r="Y87" s="14">
        <v>90</v>
      </c>
      <c r="Z87" s="14">
        <v>95.7</v>
      </c>
      <c r="AA87" s="14">
        <v>132.6</v>
      </c>
      <c r="AB87" s="14">
        <v>152.5</v>
      </c>
      <c r="AC87" s="14">
        <v>276.7</v>
      </c>
      <c r="AD87" s="14">
        <v>191</v>
      </c>
      <c r="AE87" s="14">
        <v>262.8</v>
      </c>
      <c r="AF87" s="14">
        <v>425.07528400000001</v>
      </c>
      <c r="AG87" s="14">
        <v>464.4</v>
      </c>
      <c r="AH87" s="14">
        <v>561.6</v>
      </c>
      <c r="AI87" s="14">
        <v>638.40000000000043</v>
      </c>
      <c r="AJ87" s="14">
        <v>538.80000000000018</v>
      </c>
      <c r="AK87" s="14">
        <v>620.4</v>
      </c>
      <c r="AL87" s="14">
        <v>935.99999999999989</v>
      </c>
      <c r="AM87" s="14">
        <v>1219.2</v>
      </c>
      <c r="AN87" s="14">
        <v>1280.4000000000001</v>
      </c>
      <c r="AO87" s="14">
        <v>808.8</v>
      </c>
      <c r="AP87" s="14">
        <v>1068</v>
      </c>
      <c r="AQ87" s="14">
        <v>1630.917101</v>
      </c>
      <c r="AR87" s="14">
        <v>1589.1905119999999</v>
      </c>
      <c r="AS87" s="14">
        <v>1702.5219979999999</v>
      </c>
      <c r="AT87" s="14">
        <v>1897.7309990000001</v>
      </c>
      <c r="AU87" s="14">
        <v>2350.8170009999999</v>
      </c>
      <c r="AV87" s="14">
        <v>2688.7620000000002</v>
      </c>
      <c r="AW87" s="14">
        <v>3328.403002</v>
      </c>
      <c r="AX87" s="14">
        <v>3769.191002</v>
      </c>
      <c r="AY87" s="14">
        <v>4281.6550020000004</v>
      </c>
      <c r="AZ87" s="14">
        <v>3238.6280000000002</v>
      </c>
      <c r="BA87" s="14">
        <v>4168.7857009999998</v>
      </c>
      <c r="BB87" s="14">
        <v>5411.4258890000001</v>
      </c>
      <c r="BC87" s="14">
        <v>5353.2447110000003</v>
      </c>
      <c r="BD87" s="14">
        <v>5231.0034750000004</v>
      </c>
      <c r="BE87" s="14">
        <v>5344.7757309999997</v>
      </c>
      <c r="BF87" s="14">
        <v>4854.3498920000002</v>
      </c>
      <c r="BG87" s="14">
        <v>4524.5407500000001</v>
      </c>
      <c r="BH87" s="14">
        <v>5115.0519999999997</v>
      </c>
      <c r="BI87" s="14">
        <v>5580.190861</v>
      </c>
      <c r="BJ87" s="14">
        <v>5316.7579999999998</v>
      </c>
      <c r="BK87" s="14">
        <v>5195.9830000000002</v>
      </c>
      <c r="BL87" s="14">
        <v>7014.7460000000001</v>
      </c>
      <c r="BM87" s="14">
        <v>7876.6930000000002</v>
      </c>
    </row>
    <row r="88" spans="1:65" ht="13.5" customHeight="1" x14ac:dyDescent="0.2">
      <c r="A88" s="1"/>
      <c r="B88" s="16" t="s">
        <v>448</v>
      </c>
      <c r="C88" s="10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>
        <v>36.338003999999998</v>
      </c>
      <c r="AV88" s="11">
        <v>26.042003999999999</v>
      </c>
      <c r="AW88" s="11">
        <v>1.4999999999999999E-2</v>
      </c>
      <c r="AX88" s="11">
        <v>7.8E-2</v>
      </c>
      <c r="AY88" s="11">
        <v>2.7996E-2</v>
      </c>
      <c r="AZ88" s="11">
        <v>34.413995999999997</v>
      </c>
      <c r="BA88" s="11">
        <v>0.16822100000000001</v>
      </c>
      <c r="BB88" s="11">
        <v>39.709847000000003</v>
      </c>
      <c r="BC88" s="11">
        <v>114.42982499999999</v>
      </c>
      <c r="BD88" s="11">
        <v>185.47146699999999</v>
      </c>
      <c r="BE88" s="11">
        <v>88.291381999999999</v>
      </c>
      <c r="BF88" s="11">
        <v>0.525806</v>
      </c>
      <c r="BG88" s="11">
        <v>0.83021999999999996</v>
      </c>
      <c r="BH88" s="11">
        <v>1.0289999999999999</v>
      </c>
      <c r="BI88" s="11">
        <v>0.36265799999999998</v>
      </c>
      <c r="BJ88" s="11">
        <v>0.378</v>
      </c>
      <c r="BK88" s="11">
        <v>27.675999999999998</v>
      </c>
      <c r="BL88" s="11">
        <v>0.25800000000000001</v>
      </c>
      <c r="BM88" s="11">
        <v>67.141999999999996</v>
      </c>
    </row>
    <row r="89" spans="1:65" ht="13.5" customHeight="1" x14ac:dyDescent="0.2">
      <c r="A89" s="1"/>
      <c r="B89" s="16" t="s">
        <v>449</v>
      </c>
      <c r="C89" s="13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>
        <v>0.2</v>
      </c>
      <c r="U89" s="14">
        <v>0.1</v>
      </c>
      <c r="V89" s="14"/>
      <c r="W89" s="14"/>
      <c r="X89" s="14"/>
      <c r="Y89" s="14"/>
      <c r="Z89" s="14"/>
      <c r="AA89" s="14">
        <v>0.1</v>
      </c>
      <c r="AB89" s="14">
        <v>0.1</v>
      </c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>
        <v>7.4000000000000003E-3</v>
      </c>
      <c r="AR89" s="14">
        <v>1.619E-3</v>
      </c>
      <c r="AS89" s="14">
        <v>1.8527999999999999E-2</v>
      </c>
      <c r="AT89" s="14">
        <v>4.4999999999999998E-2</v>
      </c>
      <c r="AU89" s="14">
        <v>0.14000000000000001</v>
      </c>
      <c r="AV89" s="14">
        <v>0.120999</v>
      </c>
      <c r="AW89" s="14">
        <v>2.21</v>
      </c>
      <c r="AX89" s="14">
        <v>0.70200099999999999</v>
      </c>
      <c r="AY89" s="14">
        <v>0.83799999999999997</v>
      </c>
      <c r="AZ89" s="14">
        <v>0.25200099999999998</v>
      </c>
      <c r="BA89" s="14">
        <v>0.860429</v>
      </c>
      <c r="BB89" s="14">
        <v>1.9001049999999999</v>
      </c>
      <c r="BC89" s="14">
        <v>3.151049</v>
      </c>
      <c r="BD89" s="14">
        <v>2.6101000000000001</v>
      </c>
      <c r="BE89" s="14">
        <v>1.5352509999999999</v>
      </c>
      <c r="BF89" s="14">
        <v>1.739428</v>
      </c>
      <c r="BG89" s="14">
        <v>2.507841</v>
      </c>
      <c r="BH89" s="14">
        <v>3.54</v>
      </c>
      <c r="BI89" s="14">
        <v>1.9855480000000001</v>
      </c>
      <c r="BJ89" s="14">
        <v>2.8119999999999998</v>
      </c>
      <c r="BK89" s="14">
        <v>1.425</v>
      </c>
      <c r="BL89" s="14">
        <v>1.698</v>
      </c>
      <c r="BM89" s="14">
        <v>0.91400000000000003</v>
      </c>
    </row>
    <row r="90" spans="1:65" ht="13.5" customHeight="1" x14ac:dyDescent="0.2">
      <c r="A90" s="1"/>
      <c r="B90" s="16" t="s">
        <v>450</v>
      </c>
      <c r="C90" s="10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>
        <v>5.7995999999999999E-2</v>
      </c>
      <c r="AU90" s="11"/>
      <c r="AV90" s="11"/>
      <c r="AW90" s="11"/>
      <c r="AX90" s="11"/>
      <c r="AY90" s="11">
        <v>9.9599999999999992E-4</v>
      </c>
      <c r="AZ90" s="11">
        <v>9.9599999999999992E-4</v>
      </c>
      <c r="BA90" s="11">
        <v>6.5799999999999995E-4</v>
      </c>
      <c r="BB90" s="11">
        <v>4.6160000000000003E-3</v>
      </c>
      <c r="BC90" s="11">
        <v>2.8107220000000002</v>
      </c>
      <c r="BD90" s="11">
        <v>0.71690100000000001</v>
      </c>
      <c r="BE90" s="11"/>
      <c r="BF90" s="11">
        <v>0.36514000000000002</v>
      </c>
      <c r="BG90" s="11">
        <v>1.5699999999999999E-4</v>
      </c>
      <c r="BH90" s="11">
        <v>4.0000000000000001E-3</v>
      </c>
      <c r="BI90" s="11">
        <v>8.0000000000000002E-3</v>
      </c>
      <c r="BJ90" s="11"/>
      <c r="BK90" s="11">
        <v>6.8000000000000005E-2</v>
      </c>
      <c r="BL90" s="11">
        <v>1.0309999999999999</v>
      </c>
      <c r="BM90" s="11">
        <v>1.554</v>
      </c>
    </row>
    <row r="91" spans="1:65" ht="13.5" customHeight="1" x14ac:dyDescent="0.2">
      <c r="A91" s="1"/>
      <c r="B91" s="16" t="s">
        <v>451</v>
      </c>
      <c r="C91" s="13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>
        <v>0.4</v>
      </c>
      <c r="U91" s="14"/>
      <c r="V91" s="14">
        <v>0.3</v>
      </c>
      <c r="W91" s="14"/>
      <c r="X91" s="14">
        <v>0.4</v>
      </c>
      <c r="Y91" s="14"/>
      <c r="Z91" s="14"/>
      <c r="AA91" s="14"/>
      <c r="AB91" s="14">
        <v>0.3</v>
      </c>
      <c r="AC91" s="14">
        <v>0.2</v>
      </c>
      <c r="AD91" s="14">
        <v>0.2</v>
      </c>
      <c r="AE91" s="14">
        <v>0.6</v>
      </c>
      <c r="AF91" s="14">
        <v>0.67827599999999999</v>
      </c>
      <c r="AG91" s="14"/>
      <c r="AH91" s="14"/>
      <c r="AI91" s="14">
        <v>1.2000000000000004</v>
      </c>
      <c r="AJ91" s="14">
        <v>25.2</v>
      </c>
      <c r="AK91" s="14">
        <v>1.2</v>
      </c>
      <c r="AL91" s="14">
        <v>1.2000000000000008</v>
      </c>
      <c r="AM91" s="14">
        <v>10.799999999999999</v>
      </c>
      <c r="AN91" s="14">
        <v>2.4</v>
      </c>
      <c r="AO91" s="14">
        <v>1.1999999999999993</v>
      </c>
      <c r="AP91" s="14">
        <v>1.2</v>
      </c>
      <c r="AQ91" s="14">
        <v>6.7737959999999999</v>
      </c>
      <c r="AR91" s="14">
        <v>0.63901200000000002</v>
      </c>
      <c r="AS91" s="14">
        <v>9.1082280000000004</v>
      </c>
      <c r="AT91" s="14">
        <v>6.5004000000000006E-2</v>
      </c>
      <c r="AU91" s="14">
        <v>9.3995999999999996E-2</v>
      </c>
      <c r="AV91" s="14">
        <v>0.93500399999999995</v>
      </c>
      <c r="AW91" s="14">
        <v>0.219</v>
      </c>
      <c r="AX91" s="14">
        <v>0.159</v>
      </c>
      <c r="AY91" s="14">
        <v>1.0809960000000001</v>
      </c>
      <c r="AZ91" s="14">
        <v>1.5950040000000001</v>
      </c>
      <c r="BA91" s="14">
        <v>0.86609199999999997</v>
      </c>
      <c r="BB91" s="14">
        <v>5.7076950000000002</v>
      </c>
      <c r="BC91" s="14">
        <v>3.5039760000000002</v>
      </c>
      <c r="BD91" s="14">
        <v>0.879243</v>
      </c>
      <c r="BE91" s="14">
        <v>20.856406</v>
      </c>
      <c r="BF91" s="14">
        <v>4.8915899999999999</v>
      </c>
      <c r="BG91" s="14">
        <v>7.406129</v>
      </c>
      <c r="BH91" s="14">
        <v>10.292999999999999</v>
      </c>
      <c r="BI91" s="14">
        <v>13.312367999999999</v>
      </c>
      <c r="BJ91" s="14">
        <v>18.876000000000001</v>
      </c>
      <c r="BK91" s="14">
        <v>11.618</v>
      </c>
      <c r="BL91" s="14">
        <v>16.881</v>
      </c>
      <c r="BM91" s="14">
        <v>15.2</v>
      </c>
    </row>
    <row r="92" spans="1:65" ht="13.5" customHeight="1" x14ac:dyDescent="0.2">
      <c r="A92" s="1"/>
      <c r="B92" s="16" t="s">
        <v>452</v>
      </c>
      <c r="C92" s="10"/>
      <c r="D92" s="11"/>
      <c r="E92" s="11"/>
      <c r="F92" s="11">
        <v>0.1</v>
      </c>
      <c r="G92" s="11"/>
      <c r="H92" s="11"/>
      <c r="I92" s="11"/>
      <c r="J92" s="11">
        <v>0.5</v>
      </c>
      <c r="K92" s="11">
        <v>1.7</v>
      </c>
      <c r="L92" s="11">
        <v>1.3</v>
      </c>
      <c r="M92" s="11">
        <v>2.1</v>
      </c>
      <c r="N92" s="11">
        <v>1.6</v>
      </c>
      <c r="O92" s="11">
        <v>2.2000000000000002</v>
      </c>
      <c r="P92" s="11"/>
      <c r="Q92" s="11"/>
      <c r="R92" s="11"/>
      <c r="S92" s="11"/>
      <c r="T92" s="11"/>
      <c r="U92" s="11">
        <v>3.3</v>
      </c>
      <c r="V92" s="11">
        <v>14.5</v>
      </c>
      <c r="W92" s="11">
        <v>4.8</v>
      </c>
      <c r="X92" s="11">
        <v>5.0999999999999996</v>
      </c>
      <c r="Y92" s="11"/>
      <c r="Z92" s="11">
        <v>3.1</v>
      </c>
      <c r="AA92" s="11"/>
      <c r="AB92" s="11"/>
      <c r="AC92" s="11"/>
      <c r="AD92" s="11"/>
      <c r="AE92" s="11"/>
      <c r="AF92" s="11"/>
      <c r="AG92" s="11"/>
      <c r="AH92" s="11">
        <v>40.799999999999997</v>
      </c>
      <c r="AI92" s="11">
        <v>57.59999999999998</v>
      </c>
      <c r="AJ92" s="11">
        <v>91.2</v>
      </c>
      <c r="AK92" s="11">
        <v>114</v>
      </c>
      <c r="AL92" s="11">
        <v>193.19999999999996</v>
      </c>
      <c r="AM92" s="11">
        <v>231.59999999999991</v>
      </c>
      <c r="AN92" s="11">
        <v>225.6</v>
      </c>
      <c r="AO92" s="11">
        <v>183.6</v>
      </c>
      <c r="AP92" s="11">
        <v>263.99999999999989</v>
      </c>
      <c r="AQ92" s="11">
        <v>322.44129900000001</v>
      </c>
      <c r="AR92" s="11">
        <v>385.77878500000003</v>
      </c>
      <c r="AS92" s="11">
        <v>470.30859700000002</v>
      </c>
      <c r="AT92" s="11">
        <v>510.7</v>
      </c>
      <c r="AU92" s="11">
        <v>673.3</v>
      </c>
      <c r="AV92" s="11">
        <v>694.04300000000001</v>
      </c>
      <c r="AW92" s="11">
        <v>924.85599999999999</v>
      </c>
      <c r="AX92" s="11">
        <v>1391.5880010000001</v>
      </c>
      <c r="AY92" s="11">
        <v>2037.0750009999999</v>
      </c>
      <c r="AZ92" s="11">
        <v>2369.9700010000001</v>
      </c>
      <c r="BA92" s="11">
        <v>3330.8145260000001</v>
      </c>
      <c r="BB92" s="11">
        <v>5083.7412089999998</v>
      </c>
      <c r="BC92" s="11">
        <v>5719.2457990000003</v>
      </c>
      <c r="BD92" s="11">
        <v>7175.1930780000002</v>
      </c>
      <c r="BE92" s="11">
        <v>7990.3251479999999</v>
      </c>
      <c r="BF92" s="11">
        <v>9804.8307189999996</v>
      </c>
      <c r="BG92" s="11">
        <v>12534.174098</v>
      </c>
      <c r="BH92" s="11">
        <v>15840.242</v>
      </c>
      <c r="BI92" s="11">
        <v>19625.599897</v>
      </c>
      <c r="BJ92" s="11">
        <v>21068.287</v>
      </c>
      <c r="BK92" s="11">
        <v>20576.626</v>
      </c>
      <c r="BL92" s="11">
        <v>23965.705999999998</v>
      </c>
      <c r="BM92" s="11">
        <v>26724.717000000001</v>
      </c>
    </row>
    <row r="93" spans="1:65" ht="13.5" customHeight="1" x14ac:dyDescent="0.2">
      <c r="A93" s="1"/>
      <c r="B93" s="16" t="s">
        <v>453</v>
      </c>
      <c r="C93" s="13"/>
      <c r="D93" s="14">
        <v>2.4</v>
      </c>
      <c r="E93" s="14">
        <v>6</v>
      </c>
      <c r="F93" s="14">
        <v>10.199999999999999</v>
      </c>
      <c r="G93" s="14">
        <v>14.7</v>
      </c>
      <c r="H93" s="14">
        <v>19.7</v>
      </c>
      <c r="I93" s="14">
        <v>11.5</v>
      </c>
      <c r="J93" s="14">
        <v>9.6999999999999993</v>
      </c>
      <c r="K93" s="14">
        <v>8.5</v>
      </c>
      <c r="L93" s="14">
        <v>7.4</v>
      </c>
      <c r="M93" s="14">
        <v>7.7</v>
      </c>
      <c r="N93" s="14">
        <v>3.6</v>
      </c>
      <c r="O93" s="14">
        <v>6.2</v>
      </c>
      <c r="P93" s="14">
        <v>22.2</v>
      </c>
      <c r="Q93" s="14">
        <v>41</v>
      </c>
      <c r="R93" s="14">
        <v>131.30000000000001</v>
      </c>
      <c r="S93" s="14"/>
      <c r="T93" s="14"/>
      <c r="U93" s="14"/>
      <c r="V93" s="14"/>
      <c r="W93" s="14">
        <v>0.4</v>
      </c>
      <c r="X93" s="14"/>
      <c r="Y93" s="14">
        <v>0.4</v>
      </c>
      <c r="Z93" s="14"/>
      <c r="AA93" s="14"/>
      <c r="AB93" s="14"/>
      <c r="AC93" s="14">
        <v>0.2</v>
      </c>
      <c r="AD93" s="14">
        <v>0.4</v>
      </c>
      <c r="AE93" s="14"/>
      <c r="AF93" s="14">
        <v>0.23993</v>
      </c>
      <c r="AG93" s="14"/>
      <c r="AH93" s="14">
        <v>110.4</v>
      </c>
      <c r="AI93" s="14"/>
      <c r="AJ93" s="14"/>
      <c r="AK93" s="14"/>
      <c r="AL93" s="14"/>
      <c r="AM93" s="14"/>
      <c r="AN93" s="14">
        <v>1.2</v>
      </c>
      <c r="AO93" s="14">
        <v>2.3999999999999986</v>
      </c>
      <c r="AP93" s="14">
        <v>2.4</v>
      </c>
      <c r="AQ93" s="14">
        <v>1.6292</v>
      </c>
      <c r="AR93" s="14">
        <v>1.4985379999999999</v>
      </c>
      <c r="AS93" s="14">
        <v>1.678471</v>
      </c>
      <c r="AT93" s="14">
        <v>1.560999</v>
      </c>
      <c r="AU93" s="14">
        <v>1.485001</v>
      </c>
      <c r="AV93" s="14">
        <v>1.652002</v>
      </c>
      <c r="AW93" s="14">
        <v>2.0800010000000002</v>
      </c>
      <c r="AX93" s="14">
        <v>2.046999</v>
      </c>
      <c r="AY93" s="14">
        <v>1.363999</v>
      </c>
      <c r="AZ93" s="14">
        <v>40.845999999999997</v>
      </c>
      <c r="BA93" s="14">
        <v>55.311664999999998</v>
      </c>
      <c r="BB93" s="14">
        <v>62.365578999999997</v>
      </c>
      <c r="BC93" s="14">
        <v>126.949699</v>
      </c>
      <c r="BD93" s="14">
        <v>189.73557700000001</v>
      </c>
      <c r="BE93" s="14">
        <v>69.082937000000001</v>
      </c>
      <c r="BF93" s="14">
        <v>29.514779000000001</v>
      </c>
      <c r="BG93" s="14">
        <v>136.43279200000001</v>
      </c>
      <c r="BH93" s="14">
        <v>3.847</v>
      </c>
      <c r="BI93" s="14">
        <v>6.7080019999999996</v>
      </c>
      <c r="BJ93" s="14">
        <v>10.647</v>
      </c>
      <c r="BK93" s="14">
        <v>6.0289999999999999</v>
      </c>
      <c r="BL93" s="14">
        <v>4.5650000000000004</v>
      </c>
      <c r="BM93" s="14">
        <v>9.9779999999999998</v>
      </c>
    </row>
    <row r="94" spans="1:65" ht="13.5" customHeight="1" x14ac:dyDescent="0.2">
      <c r="A94" s="1"/>
      <c r="B94" s="15" t="s">
        <v>454</v>
      </c>
      <c r="C94" s="10"/>
      <c r="D94" s="11">
        <v>0.2</v>
      </c>
      <c r="E94" s="11">
        <v>2.6</v>
      </c>
      <c r="F94" s="11">
        <v>1.4</v>
      </c>
      <c r="G94" s="11">
        <v>0.3</v>
      </c>
      <c r="H94" s="11">
        <v>0.1</v>
      </c>
      <c r="I94" s="11"/>
      <c r="J94" s="11">
        <v>12.4</v>
      </c>
      <c r="K94" s="11">
        <v>0.9</v>
      </c>
      <c r="L94" s="11">
        <v>2.4</v>
      </c>
      <c r="M94" s="11">
        <v>2.8</v>
      </c>
      <c r="N94" s="11">
        <v>3.5</v>
      </c>
      <c r="O94" s="11">
        <v>16.3</v>
      </c>
      <c r="P94" s="11">
        <v>26.8</v>
      </c>
      <c r="Q94" s="11">
        <v>84</v>
      </c>
      <c r="R94" s="11">
        <v>30</v>
      </c>
      <c r="S94" s="11">
        <v>12.1</v>
      </c>
      <c r="T94" s="11">
        <v>15.1</v>
      </c>
      <c r="U94" s="11">
        <v>31.9</v>
      </c>
      <c r="V94" s="11">
        <v>46.5</v>
      </c>
      <c r="W94" s="11">
        <v>34.700000000000003</v>
      </c>
      <c r="X94" s="11">
        <v>18.5</v>
      </c>
      <c r="Y94" s="11">
        <v>2.2999999999999998</v>
      </c>
      <c r="Z94" s="11">
        <v>7.9</v>
      </c>
      <c r="AA94" s="11">
        <v>1.7</v>
      </c>
      <c r="AB94" s="11">
        <v>80</v>
      </c>
      <c r="AC94" s="11">
        <v>7.7</v>
      </c>
      <c r="AD94" s="11">
        <v>8.1</v>
      </c>
      <c r="AE94" s="11">
        <v>37.4</v>
      </c>
      <c r="AF94" s="11">
        <v>34.726602</v>
      </c>
      <c r="AG94" s="11">
        <v>165.6</v>
      </c>
      <c r="AH94" s="11">
        <v>1171.2</v>
      </c>
      <c r="AI94" s="11">
        <v>1074</v>
      </c>
      <c r="AJ94" s="11">
        <v>1288.8</v>
      </c>
      <c r="AK94" s="11">
        <v>1696.7999999999995</v>
      </c>
      <c r="AL94" s="11">
        <v>2445.599999999999</v>
      </c>
      <c r="AM94" s="11">
        <v>2379.6000000000008</v>
      </c>
      <c r="AN94" s="11">
        <v>1939.200000000001</v>
      </c>
      <c r="AO94" s="11">
        <v>1371.6</v>
      </c>
      <c r="AP94" s="11">
        <v>2084.3999999999992</v>
      </c>
      <c r="AQ94" s="11">
        <v>2657.6775990000001</v>
      </c>
      <c r="AR94" s="11">
        <v>2466.0604899999998</v>
      </c>
      <c r="AS94" s="11">
        <v>2829.5192529999999</v>
      </c>
      <c r="AT94" s="11">
        <v>3100.0099959999998</v>
      </c>
      <c r="AU94" s="11">
        <v>4746.6830030000001</v>
      </c>
      <c r="AV94" s="11">
        <v>4736.8861559999996</v>
      </c>
      <c r="AW94" s="11">
        <v>5603.7669910000004</v>
      </c>
      <c r="AX94" s="11">
        <v>8248.7879990000001</v>
      </c>
      <c r="AY94" s="11">
        <v>10490.637003</v>
      </c>
      <c r="AZ94" s="11">
        <v>7772.0660099999996</v>
      </c>
      <c r="BA94" s="11">
        <v>12316.768118</v>
      </c>
      <c r="BB94" s="11">
        <v>13954.143115999999</v>
      </c>
      <c r="BC94" s="11">
        <v>15029.465514</v>
      </c>
      <c r="BD94" s="11">
        <v>14921.093516000001</v>
      </c>
      <c r="BE94" s="11">
        <v>19422.905796999999</v>
      </c>
      <c r="BF94" s="11">
        <v>15111.859775000001</v>
      </c>
      <c r="BG94" s="11">
        <v>11825.297433</v>
      </c>
      <c r="BH94" s="11">
        <v>15168.208000000001</v>
      </c>
      <c r="BI94" s="11">
        <v>21133.716042</v>
      </c>
      <c r="BJ94" s="11">
        <v>18496.028999999999</v>
      </c>
      <c r="BK94" s="11">
        <v>15154.514999999999</v>
      </c>
      <c r="BL94" s="11">
        <v>22251.715</v>
      </c>
      <c r="BM94" s="11">
        <v>20600.155999999999</v>
      </c>
    </row>
    <row r="95" spans="1:65" ht="13.5" customHeight="1" x14ac:dyDescent="0.2">
      <c r="A95" s="1"/>
      <c r="B95" s="16" t="s">
        <v>455</v>
      </c>
      <c r="C95" s="13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>
        <v>2.0100000000000001E-4</v>
      </c>
      <c r="AR95" s="14">
        <v>6.2600000000000004E-4</v>
      </c>
      <c r="AS95" s="14">
        <v>1.7055000000000001E-2</v>
      </c>
      <c r="AT95" s="14">
        <v>9.0999999999999998E-2</v>
      </c>
      <c r="AU95" s="14">
        <v>0.121001</v>
      </c>
      <c r="AV95" s="14">
        <v>6.0510000000000002</v>
      </c>
      <c r="AW95" s="14">
        <v>0.31700099999999998</v>
      </c>
      <c r="AX95" s="14">
        <v>1.271998</v>
      </c>
      <c r="AY95" s="14">
        <v>1.1459999999999999</v>
      </c>
      <c r="AZ95" s="14">
        <v>1.756999</v>
      </c>
      <c r="BA95" s="14">
        <v>3.1740439999999999</v>
      </c>
      <c r="BB95" s="14">
        <v>2.1227550000000002</v>
      </c>
      <c r="BC95" s="14">
        <v>2.0932789999999999</v>
      </c>
      <c r="BD95" s="14">
        <v>6.7736770000000002</v>
      </c>
      <c r="BE95" s="14">
        <v>2.4862899999999999</v>
      </c>
      <c r="BF95" s="14">
        <v>1.9275690000000001</v>
      </c>
      <c r="BG95" s="14">
        <v>5.4205449999999997</v>
      </c>
      <c r="BH95" s="14">
        <v>4.6970000000000001</v>
      </c>
      <c r="BI95" s="14">
        <v>3.0068549999999998</v>
      </c>
      <c r="BJ95" s="14">
        <v>3.3570000000000002</v>
      </c>
      <c r="BK95" s="14">
        <v>4.6479999999999997</v>
      </c>
      <c r="BL95" s="14">
        <v>21.068000000000001</v>
      </c>
      <c r="BM95" s="14">
        <v>47.923999999999999</v>
      </c>
    </row>
    <row r="96" spans="1:65" ht="13.5" customHeight="1" x14ac:dyDescent="0.2">
      <c r="A96" s="1"/>
      <c r="B96" s="16" t="s">
        <v>456</v>
      </c>
      <c r="C96" s="10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>
        <v>2.4000000000000008</v>
      </c>
      <c r="AK96" s="11">
        <v>2.3999999999999981</v>
      </c>
      <c r="AL96" s="11">
        <v>6</v>
      </c>
      <c r="AM96" s="11">
        <v>5.9999999999999991</v>
      </c>
      <c r="AN96" s="11">
        <v>10.8</v>
      </c>
      <c r="AO96" s="11">
        <v>4.8000000000000007</v>
      </c>
      <c r="AP96" s="11">
        <v>7.1999999999999984</v>
      </c>
      <c r="AQ96" s="11">
        <v>20.818601000000001</v>
      </c>
      <c r="AR96" s="11">
        <v>11.788233999999999</v>
      </c>
      <c r="AS96" s="11">
        <v>16.917895999999999</v>
      </c>
      <c r="AT96" s="11">
        <v>9.9939999999999998</v>
      </c>
      <c r="AU96" s="11">
        <v>3.6229990000000001</v>
      </c>
      <c r="AV96" s="11">
        <v>4.0369989999999998</v>
      </c>
      <c r="AW96" s="11">
        <v>6.5879979999999998</v>
      </c>
      <c r="AX96" s="11">
        <v>13.157999999999999</v>
      </c>
      <c r="AY96" s="11">
        <v>16.361000000000001</v>
      </c>
      <c r="AZ96" s="11">
        <v>8.3740020000000008</v>
      </c>
      <c r="BA96" s="11">
        <v>30.092873000000001</v>
      </c>
      <c r="BB96" s="11">
        <v>9.2153240000000007</v>
      </c>
      <c r="BC96" s="11">
        <v>38.086362999999999</v>
      </c>
      <c r="BD96" s="11">
        <v>29.653773999999999</v>
      </c>
      <c r="BE96" s="11">
        <v>44.893994999999997</v>
      </c>
      <c r="BF96" s="11">
        <v>46.940055999999998</v>
      </c>
      <c r="BG96" s="11">
        <v>34.862561999999997</v>
      </c>
      <c r="BH96" s="11">
        <v>42.156999999999996</v>
      </c>
      <c r="BI96" s="11">
        <v>44.889605000000003</v>
      </c>
      <c r="BJ96" s="11">
        <v>55.933</v>
      </c>
      <c r="BK96" s="11">
        <v>41.945</v>
      </c>
      <c r="BL96" s="11">
        <v>82.433999999999997</v>
      </c>
      <c r="BM96" s="11">
        <v>14.257999999999999</v>
      </c>
    </row>
    <row r="97" spans="1:65" ht="13.5" customHeight="1" x14ac:dyDescent="0.2">
      <c r="A97" s="1"/>
      <c r="B97" s="16" t="s">
        <v>457</v>
      </c>
      <c r="C97" s="13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>
        <v>3.2989999999999998E-3</v>
      </c>
      <c r="AR97" s="14">
        <v>2.2043E-2</v>
      </c>
      <c r="AS97" s="14">
        <v>7.7885999999999997E-2</v>
      </c>
      <c r="AT97" s="14">
        <v>2.2998999999999999E-2</v>
      </c>
      <c r="AU97" s="14">
        <v>0.108</v>
      </c>
      <c r="AV97" s="14">
        <v>0.222</v>
      </c>
      <c r="AW97" s="14">
        <v>1.2479990000000001</v>
      </c>
      <c r="AX97" s="14">
        <v>0.46</v>
      </c>
      <c r="AY97" s="14">
        <v>0.72299899999999995</v>
      </c>
      <c r="AZ97" s="14">
        <v>1.6430009999999999</v>
      </c>
      <c r="BA97" s="14">
        <v>2.7589419999999998</v>
      </c>
      <c r="BB97" s="14">
        <v>4.684361</v>
      </c>
      <c r="BC97" s="14">
        <v>5.7659760000000002</v>
      </c>
      <c r="BD97" s="14">
        <v>5.6399569999999999</v>
      </c>
      <c r="BE97" s="14">
        <v>11.553094</v>
      </c>
      <c r="BF97" s="14">
        <v>11.671389</v>
      </c>
      <c r="BG97" s="14">
        <v>13.175262</v>
      </c>
      <c r="BH97" s="14">
        <v>21.248999999999999</v>
      </c>
      <c r="BI97" s="14">
        <v>22.428373000000001</v>
      </c>
      <c r="BJ97" s="14">
        <v>24.152999999999999</v>
      </c>
      <c r="BK97" s="14">
        <v>23.827999999999999</v>
      </c>
      <c r="BL97" s="14">
        <v>32.502000000000002</v>
      </c>
      <c r="BM97" s="14">
        <v>53.826000000000001</v>
      </c>
    </row>
    <row r="98" spans="1:65" ht="13.5" customHeight="1" x14ac:dyDescent="0.2">
      <c r="A98" s="1"/>
      <c r="B98" s="16" t="s">
        <v>458</v>
      </c>
      <c r="C98" s="10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>
        <v>0.2</v>
      </c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>
        <v>12</v>
      </c>
      <c r="AI98" s="11">
        <v>15.6</v>
      </c>
      <c r="AJ98" s="11">
        <v>10.8</v>
      </c>
      <c r="AK98" s="11">
        <v>21.6</v>
      </c>
      <c r="AL98" s="11">
        <v>27.6</v>
      </c>
      <c r="AM98" s="11">
        <v>20.399999999999991</v>
      </c>
      <c r="AN98" s="11">
        <v>25.199999999999992</v>
      </c>
      <c r="AO98" s="11">
        <v>33.599999999999994</v>
      </c>
      <c r="AP98" s="11">
        <v>10.8</v>
      </c>
      <c r="AQ98" s="11">
        <v>9.0769009999999994</v>
      </c>
      <c r="AR98" s="11">
        <v>9.7449670000000008</v>
      </c>
      <c r="AS98" s="11">
        <v>14.860823</v>
      </c>
      <c r="AT98" s="11">
        <v>18.065000000000001</v>
      </c>
      <c r="AU98" s="11">
        <v>19.829001000000002</v>
      </c>
      <c r="AV98" s="11">
        <v>24.031998999999999</v>
      </c>
      <c r="AW98" s="11">
        <v>56.573998000000003</v>
      </c>
      <c r="AX98" s="11">
        <v>36.859000000000002</v>
      </c>
      <c r="AY98" s="11">
        <v>63.896999999999998</v>
      </c>
      <c r="AZ98" s="11">
        <v>40.436000999999997</v>
      </c>
      <c r="BA98" s="11">
        <v>117.023816</v>
      </c>
      <c r="BB98" s="11">
        <v>140.406003</v>
      </c>
      <c r="BC98" s="11">
        <v>184.45679699999999</v>
      </c>
      <c r="BD98" s="11">
        <v>171.88961699999999</v>
      </c>
      <c r="BE98" s="11">
        <v>190.08811700000001</v>
      </c>
      <c r="BF98" s="11">
        <v>101.71610800000001</v>
      </c>
      <c r="BG98" s="11">
        <v>105.629498</v>
      </c>
      <c r="BH98" s="11">
        <v>157.089</v>
      </c>
      <c r="BI98" s="11">
        <v>179.446347</v>
      </c>
      <c r="BJ98" s="11">
        <v>254.59800000000001</v>
      </c>
      <c r="BK98" s="11">
        <v>211.673</v>
      </c>
      <c r="BL98" s="11">
        <v>436.18299999999999</v>
      </c>
      <c r="BM98" s="11">
        <v>310.62400000000002</v>
      </c>
    </row>
    <row r="99" spans="1:65" ht="13.5" customHeight="1" x14ac:dyDescent="0.2">
      <c r="A99" s="1"/>
      <c r="B99" s="16" t="s">
        <v>459</v>
      </c>
      <c r="C99" s="13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>
        <v>0.2</v>
      </c>
      <c r="U99" s="14">
        <v>1.8</v>
      </c>
      <c r="V99" s="14">
        <v>8</v>
      </c>
      <c r="W99" s="14">
        <v>2</v>
      </c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>
        <v>31.2</v>
      </c>
      <c r="AI99" s="14">
        <v>39.599999999999987</v>
      </c>
      <c r="AJ99" s="14">
        <v>9.6</v>
      </c>
      <c r="AK99" s="14">
        <v>1.2</v>
      </c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</row>
    <row r="100" spans="1:65" ht="13.5" customHeight="1" x14ac:dyDescent="0.2">
      <c r="A100" s="1"/>
      <c r="B100" s="16" t="s">
        <v>460</v>
      </c>
      <c r="C100" s="10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>
        <v>0.1</v>
      </c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>
        <v>0.159996</v>
      </c>
      <c r="AR100" s="11">
        <v>0.23980799999999999</v>
      </c>
      <c r="AS100" s="11"/>
      <c r="AT100" s="11">
        <v>5.4996000000000003E-2</v>
      </c>
      <c r="AU100" s="11">
        <v>0.122004</v>
      </c>
      <c r="AV100" s="11">
        <v>0.21399599999999999</v>
      </c>
      <c r="AW100" s="11">
        <v>0.10599600000000001</v>
      </c>
      <c r="AX100" s="11">
        <v>0.35600399999999999</v>
      </c>
      <c r="AY100" s="11">
        <v>1.6950000000000001</v>
      </c>
      <c r="AZ100" s="11"/>
      <c r="BA100" s="11"/>
      <c r="BB100" s="11">
        <v>6.1233000000000003E-2</v>
      </c>
      <c r="BC100" s="11">
        <v>2.9602E-2</v>
      </c>
      <c r="BD100" s="11">
        <v>9.1000000000000003E-5</v>
      </c>
      <c r="BE100" s="11">
        <v>0.50517800000000002</v>
      </c>
      <c r="BF100" s="11">
        <v>9.3573000000000003E-2</v>
      </c>
      <c r="BG100" s="11">
        <v>0.95563500000000001</v>
      </c>
      <c r="BH100" s="11">
        <v>2E-3</v>
      </c>
      <c r="BI100" s="11">
        <v>6.8070000000000006E-2</v>
      </c>
      <c r="BJ100" s="11">
        <v>0.4</v>
      </c>
      <c r="BK100" s="11">
        <v>0.47099999999999997</v>
      </c>
      <c r="BL100" s="11">
        <v>1.4810000000000001</v>
      </c>
      <c r="BM100" s="11">
        <v>0.107</v>
      </c>
    </row>
    <row r="101" spans="1:65" ht="13.5" customHeight="1" x14ac:dyDescent="0.2">
      <c r="A101" s="1"/>
      <c r="B101" s="16" t="s">
        <v>461</v>
      </c>
      <c r="C101" s="13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>
        <v>0.127802</v>
      </c>
      <c r="AR101" s="14">
        <v>2.8479999999999998E-3</v>
      </c>
      <c r="AS101" s="14">
        <v>1.6280000000000001E-3</v>
      </c>
      <c r="AT101" s="14">
        <v>5.0010000000000002E-3</v>
      </c>
      <c r="AU101" s="14">
        <v>2.0019999999999999E-3</v>
      </c>
      <c r="AV101" s="14">
        <v>4.0000000000000001E-3</v>
      </c>
      <c r="AW101" s="14">
        <v>2.0010000000000002E-3</v>
      </c>
      <c r="AX101" s="14"/>
      <c r="AY101" s="14">
        <v>1E-3</v>
      </c>
      <c r="AZ101" s="14">
        <v>3.0000000000000001E-3</v>
      </c>
      <c r="BA101" s="14">
        <v>2.6714869999999999</v>
      </c>
      <c r="BB101" s="14">
        <v>3.8600000000000001E-3</v>
      </c>
      <c r="BC101" s="14">
        <v>50.555840000000003</v>
      </c>
      <c r="BD101" s="14">
        <v>2.232E-3</v>
      </c>
      <c r="BE101" s="14">
        <v>39.317427000000002</v>
      </c>
      <c r="BF101" s="14">
        <v>13.864004</v>
      </c>
      <c r="BG101" s="14">
        <v>7.8750000000000001E-3</v>
      </c>
      <c r="BH101" s="14">
        <v>2.5019999999999998</v>
      </c>
      <c r="BI101" s="14">
        <v>8.9999999999999993E-3</v>
      </c>
      <c r="BJ101" s="14">
        <v>6.0000000000000001E-3</v>
      </c>
      <c r="BK101" s="14">
        <v>8.0000000000000002E-3</v>
      </c>
      <c r="BL101" s="14">
        <v>8.9999999999999993E-3</v>
      </c>
      <c r="BM101" s="14">
        <v>37.942999999999998</v>
      </c>
    </row>
    <row r="102" spans="1:65" ht="13.5" customHeight="1" x14ac:dyDescent="0.2">
      <c r="A102" s="1"/>
      <c r="B102" s="16" t="s">
        <v>462</v>
      </c>
      <c r="C102" s="10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>
        <v>0.2</v>
      </c>
      <c r="T102" s="11">
        <v>0.2</v>
      </c>
      <c r="U102" s="11"/>
      <c r="V102" s="11">
        <v>3.4</v>
      </c>
      <c r="W102" s="11">
        <v>0.6</v>
      </c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>
        <v>37.200000000000003</v>
      </c>
      <c r="AI102" s="11">
        <v>28.79999999999999</v>
      </c>
      <c r="AJ102" s="11">
        <v>19.2</v>
      </c>
      <c r="AK102" s="11">
        <v>22.8</v>
      </c>
      <c r="AL102" s="11">
        <v>20.399999999999999</v>
      </c>
      <c r="AM102" s="11">
        <v>26.399999999999988</v>
      </c>
      <c r="AN102" s="11">
        <v>50.399999999999984</v>
      </c>
      <c r="AO102" s="11">
        <v>36.000000000000007</v>
      </c>
      <c r="AP102" s="11">
        <v>64.8</v>
      </c>
      <c r="AQ102" s="11">
        <v>107.101699</v>
      </c>
      <c r="AR102" s="11">
        <v>99.249048999999999</v>
      </c>
      <c r="AS102" s="11">
        <v>105.312887</v>
      </c>
      <c r="AT102" s="11">
        <v>86.736000000000004</v>
      </c>
      <c r="AU102" s="11">
        <v>123.261</v>
      </c>
      <c r="AV102" s="11">
        <v>150.88</v>
      </c>
      <c r="AW102" s="11">
        <v>228.56300100000001</v>
      </c>
      <c r="AX102" s="11">
        <v>257.70400000000001</v>
      </c>
      <c r="AY102" s="11">
        <v>361.42900200000003</v>
      </c>
      <c r="AZ102" s="11">
        <v>304.38800199999997</v>
      </c>
      <c r="BA102" s="11">
        <v>400.89522799999997</v>
      </c>
      <c r="BB102" s="11">
        <v>470.71719300000001</v>
      </c>
      <c r="BC102" s="11">
        <v>474.90174500000001</v>
      </c>
      <c r="BD102" s="11">
        <v>467.00039500000003</v>
      </c>
      <c r="BE102" s="11">
        <v>515.30605700000001</v>
      </c>
      <c r="BF102" s="11">
        <v>735.38813900000002</v>
      </c>
      <c r="BG102" s="11">
        <v>654.87937299999999</v>
      </c>
      <c r="BH102" s="11">
        <v>710.97699999999998</v>
      </c>
      <c r="BI102" s="11">
        <v>693.86042699999996</v>
      </c>
      <c r="BJ102" s="11">
        <v>496.23599999999999</v>
      </c>
      <c r="BK102" s="11">
        <v>677.93600000000004</v>
      </c>
      <c r="BL102" s="11">
        <v>749.64300000000003</v>
      </c>
      <c r="BM102" s="11">
        <v>795.68299999999999</v>
      </c>
    </row>
    <row r="103" spans="1:65" ht="13.5" customHeight="1" x14ac:dyDescent="0.2">
      <c r="A103" s="1"/>
      <c r="B103" s="16" t="s">
        <v>463</v>
      </c>
      <c r="C103" s="13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>
        <v>7.2</v>
      </c>
      <c r="AK103" s="14"/>
      <c r="AL103" s="14"/>
      <c r="AM103" s="14"/>
      <c r="AN103" s="14"/>
      <c r="AO103" s="14"/>
      <c r="AP103" s="14"/>
      <c r="AQ103" s="14">
        <v>0.45829900000000001</v>
      </c>
      <c r="AR103" s="14">
        <v>4.6723000000000001E-2</v>
      </c>
      <c r="AS103" s="14">
        <v>12.766446999999999</v>
      </c>
      <c r="AT103" s="14">
        <v>0.21199799999999999</v>
      </c>
      <c r="AU103" s="14">
        <v>0.45100000000000001</v>
      </c>
      <c r="AV103" s="14">
        <v>0.68500099999999997</v>
      </c>
      <c r="AW103" s="14">
        <v>0.78700099999999995</v>
      </c>
      <c r="AX103" s="14">
        <v>1.7479990000000001</v>
      </c>
      <c r="AY103" s="14">
        <v>2.8199990000000001</v>
      </c>
      <c r="AZ103" s="14">
        <v>6.8230000000000004</v>
      </c>
      <c r="BA103" s="14">
        <v>6.2229349999999997</v>
      </c>
      <c r="BB103" s="14">
        <v>7.7138299999999997</v>
      </c>
      <c r="BC103" s="14">
        <v>12.241565</v>
      </c>
      <c r="BD103" s="14">
        <v>11.629759</v>
      </c>
      <c r="BE103" s="14">
        <v>17.703948</v>
      </c>
      <c r="BF103" s="14">
        <v>12.316696</v>
      </c>
      <c r="BG103" s="14">
        <v>9.5750779999999995</v>
      </c>
      <c r="BH103" s="14">
        <v>8.8559999999999999</v>
      </c>
      <c r="BI103" s="14">
        <v>14.265196</v>
      </c>
      <c r="BJ103" s="14">
        <v>15.439</v>
      </c>
      <c r="BK103" s="14">
        <v>17.489999999999998</v>
      </c>
      <c r="BL103" s="14">
        <v>30.768000000000001</v>
      </c>
      <c r="BM103" s="14">
        <v>41.570999999999998</v>
      </c>
    </row>
    <row r="104" spans="1:65" ht="13.5" customHeight="1" x14ac:dyDescent="0.2">
      <c r="A104" s="1"/>
      <c r="B104" s="16" t="s">
        <v>464</v>
      </c>
      <c r="C104" s="10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>
        <v>2.0079999999999998E-3</v>
      </c>
      <c r="BB104" s="11">
        <v>0.13010099999999999</v>
      </c>
      <c r="BC104" s="11">
        <v>7.8184000000000003E-2</v>
      </c>
      <c r="BD104" s="11">
        <v>4.9970000000000001E-2</v>
      </c>
      <c r="BE104" s="11">
        <v>2.7474999999999999E-2</v>
      </c>
      <c r="BF104" s="11">
        <v>6.4237000000000002E-2</v>
      </c>
      <c r="BG104" s="11">
        <v>2.2602000000000001E-2</v>
      </c>
      <c r="BH104" s="11">
        <v>0.54700000000000004</v>
      </c>
      <c r="BI104" s="11">
        <v>2.2690000000000001</v>
      </c>
      <c r="BJ104" s="11">
        <v>0.23699999999999999</v>
      </c>
      <c r="BK104" s="11">
        <v>3.476</v>
      </c>
      <c r="BL104" s="11">
        <v>47.210999999999999</v>
      </c>
      <c r="BM104" s="11">
        <v>320.79599999999999</v>
      </c>
    </row>
    <row r="105" spans="1:65" ht="13.5" customHeight="1" x14ac:dyDescent="0.2">
      <c r="A105" s="1"/>
      <c r="B105" s="16" t="s">
        <v>465</v>
      </c>
      <c r="C105" s="13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>
        <v>0.122001</v>
      </c>
      <c r="AU105" s="14">
        <v>1.656002</v>
      </c>
      <c r="AV105" s="14">
        <v>2.332999</v>
      </c>
      <c r="AW105" s="14">
        <v>0.409999</v>
      </c>
      <c r="AX105" s="14">
        <v>2.388998</v>
      </c>
      <c r="AY105" s="14">
        <v>1.2629999999999999</v>
      </c>
      <c r="AZ105" s="14">
        <v>3.4870000000000001</v>
      </c>
      <c r="BA105" s="14">
        <v>3.706299</v>
      </c>
      <c r="BB105" s="14">
        <v>17.677157999999999</v>
      </c>
      <c r="BC105" s="14">
        <v>56.250928000000002</v>
      </c>
      <c r="BD105" s="14">
        <v>1.97052</v>
      </c>
      <c r="BE105" s="14">
        <v>2.0914109999999999</v>
      </c>
      <c r="BF105" s="14">
        <v>1.6109579999999999</v>
      </c>
      <c r="BG105" s="14">
        <v>3.2803149999999999</v>
      </c>
      <c r="BH105" s="14">
        <v>2.5539999999999998</v>
      </c>
      <c r="BI105" s="14">
        <v>4.7331700000000003</v>
      </c>
      <c r="BJ105" s="14">
        <v>5.5149999999999997</v>
      </c>
      <c r="BK105" s="14">
        <v>8.5730000000000004</v>
      </c>
      <c r="BL105" s="14">
        <v>8.2319999999999993</v>
      </c>
      <c r="BM105" s="14">
        <v>5.43</v>
      </c>
    </row>
    <row r="106" spans="1:65" ht="13.5" customHeight="1" x14ac:dyDescent="0.2">
      <c r="A106" s="1"/>
      <c r="B106" s="16" t="s">
        <v>466</v>
      </c>
      <c r="C106" s="10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>
        <v>1.3</v>
      </c>
      <c r="T106" s="11">
        <v>0.4</v>
      </c>
      <c r="U106" s="11">
        <v>1.8</v>
      </c>
      <c r="V106" s="11">
        <v>1.3</v>
      </c>
      <c r="W106" s="11">
        <v>2.2999999999999998</v>
      </c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>
        <v>152.4</v>
      </c>
      <c r="AI106" s="11">
        <v>80.400000000000006</v>
      </c>
      <c r="AJ106" s="11">
        <v>44.4</v>
      </c>
      <c r="AK106" s="11">
        <v>100.80000000000005</v>
      </c>
      <c r="AL106" s="11">
        <v>130.80000000000001</v>
      </c>
      <c r="AM106" s="11">
        <v>159.59999999999991</v>
      </c>
      <c r="AN106" s="11">
        <v>91.199999999999989</v>
      </c>
      <c r="AO106" s="11">
        <v>30.000000000000007</v>
      </c>
      <c r="AP106" s="11">
        <v>55.199999999999989</v>
      </c>
      <c r="AQ106" s="11">
        <v>56.433700000000002</v>
      </c>
      <c r="AR106" s="11">
        <v>45.57085</v>
      </c>
      <c r="AS106" s="11">
        <v>47.111449999999998</v>
      </c>
      <c r="AT106" s="11">
        <v>73.547999000000004</v>
      </c>
      <c r="AU106" s="11">
        <v>88.788998000000007</v>
      </c>
      <c r="AV106" s="11">
        <v>116.23399999999999</v>
      </c>
      <c r="AW106" s="11">
        <v>270.87400100000002</v>
      </c>
      <c r="AX106" s="11">
        <v>301.218999</v>
      </c>
      <c r="AY106" s="11">
        <v>307.10200099999997</v>
      </c>
      <c r="AZ106" s="11">
        <v>233.60300000000001</v>
      </c>
      <c r="BA106" s="11">
        <v>273.57034099999998</v>
      </c>
      <c r="BB106" s="11">
        <v>375.93630200000001</v>
      </c>
      <c r="BC106" s="11">
        <v>535.04635199999996</v>
      </c>
      <c r="BD106" s="11">
        <v>775.23792300000002</v>
      </c>
      <c r="BE106" s="11">
        <v>772.88762799999995</v>
      </c>
      <c r="BF106" s="11">
        <v>696.28814699999998</v>
      </c>
      <c r="BG106" s="11">
        <v>539.80884400000002</v>
      </c>
      <c r="BH106" s="11">
        <v>619.38099999999997</v>
      </c>
      <c r="BI106" s="11">
        <v>672.18494599999997</v>
      </c>
      <c r="BJ106" s="11">
        <v>769.87300000000005</v>
      </c>
      <c r="BK106" s="11">
        <v>832.68399999999997</v>
      </c>
      <c r="BL106" s="11">
        <v>1101.69</v>
      </c>
      <c r="BM106" s="11">
        <v>1090.732</v>
      </c>
    </row>
    <row r="107" spans="1:65" ht="13.5" customHeight="1" x14ac:dyDescent="0.2">
      <c r="A107" s="1"/>
      <c r="B107" s="16" t="s">
        <v>467</v>
      </c>
      <c r="C107" s="13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>
        <v>0.2</v>
      </c>
      <c r="T107" s="14"/>
      <c r="U107" s="14">
        <v>6.6</v>
      </c>
      <c r="V107" s="14">
        <v>13.8</v>
      </c>
      <c r="W107" s="14">
        <v>0.6</v>
      </c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>
        <v>10.8</v>
      </c>
      <c r="AI107" s="14">
        <v>6</v>
      </c>
      <c r="AJ107" s="14">
        <v>6</v>
      </c>
      <c r="AK107" s="14">
        <v>31.199999999999989</v>
      </c>
      <c r="AL107" s="14">
        <v>63.599999999999987</v>
      </c>
      <c r="AM107" s="14">
        <v>54</v>
      </c>
      <c r="AN107" s="14">
        <v>45.599999999999987</v>
      </c>
      <c r="AO107" s="14">
        <v>49.199999999999989</v>
      </c>
      <c r="AP107" s="14">
        <v>14.400000000000004</v>
      </c>
      <c r="AQ107" s="14">
        <v>32.132599999999996</v>
      </c>
      <c r="AR107" s="14">
        <v>33.972582000000003</v>
      </c>
      <c r="AS107" s="14">
        <v>56.516415000000002</v>
      </c>
      <c r="AT107" s="14">
        <v>64.859999000000002</v>
      </c>
      <c r="AU107" s="14">
        <v>146.404999</v>
      </c>
      <c r="AV107" s="14">
        <v>86.954999000000001</v>
      </c>
      <c r="AW107" s="14">
        <v>50.845998000000002</v>
      </c>
      <c r="AX107" s="14">
        <v>79.349000000000004</v>
      </c>
      <c r="AY107" s="14">
        <v>207.09099900000001</v>
      </c>
      <c r="AZ107" s="14">
        <v>154.941001</v>
      </c>
      <c r="BA107" s="14">
        <v>240.20067599999999</v>
      </c>
      <c r="BB107" s="14">
        <v>371.415009</v>
      </c>
      <c r="BC107" s="14">
        <v>660.32241799999997</v>
      </c>
      <c r="BD107" s="14">
        <v>745.102666</v>
      </c>
      <c r="BE107" s="14">
        <v>642.32393999999999</v>
      </c>
      <c r="BF107" s="14">
        <v>614.69621600000005</v>
      </c>
      <c r="BG107" s="14">
        <v>554.20722599999999</v>
      </c>
      <c r="BH107" s="14">
        <v>470.78899999999999</v>
      </c>
      <c r="BI107" s="14">
        <v>403.06025</v>
      </c>
      <c r="BJ107" s="14">
        <v>454.6</v>
      </c>
      <c r="BK107" s="14">
        <v>530.79100000000005</v>
      </c>
      <c r="BL107" s="14">
        <v>627.42100000000005</v>
      </c>
      <c r="BM107" s="14">
        <v>788.36599999999999</v>
      </c>
    </row>
    <row r="108" spans="1:65" ht="13.5" customHeight="1" x14ac:dyDescent="0.2">
      <c r="A108" s="1"/>
      <c r="B108" s="16" t="s">
        <v>468</v>
      </c>
      <c r="C108" s="10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>
        <v>74.400000000000006</v>
      </c>
      <c r="AJ108" s="11">
        <v>974.4</v>
      </c>
      <c r="AK108" s="11">
        <v>1229.9999999999995</v>
      </c>
      <c r="AL108" s="11">
        <v>1892.399999999999</v>
      </c>
      <c r="AM108" s="11">
        <v>1810.8000000000009</v>
      </c>
      <c r="AN108" s="11">
        <v>1503.600000000001</v>
      </c>
      <c r="AO108" s="11">
        <v>999.6</v>
      </c>
      <c r="AP108" s="11">
        <v>1589.9999999999991</v>
      </c>
      <c r="AQ108" s="11">
        <v>2058.264799</v>
      </c>
      <c r="AR108" s="11">
        <v>1929.4762020000001</v>
      </c>
      <c r="AS108" s="11">
        <v>2217.6040280000002</v>
      </c>
      <c r="AT108" s="11">
        <v>2521.7800000000002</v>
      </c>
      <c r="AU108" s="11">
        <v>3671.4549999999999</v>
      </c>
      <c r="AV108" s="11">
        <v>3936.623</v>
      </c>
      <c r="AW108" s="11">
        <v>4572.9669999999996</v>
      </c>
      <c r="AX108" s="11">
        <v>6977.4769999999999</v>
      </c>
      <c r="AY108" s="11">
        <v>8340.0600030000005</v>
      </c>
      <c r="AZ108" s="11">
        <v>5788.7590019999998</v>
      </c>
      <c r="BA108" s="11">
        <v>9899.456279</v>
      </c>
      <c r="BB108" s="11">
        <v>10855.391544</v>
      </c>
      <c r="BC108" s="11">
        <v>11354.318179</v>
      </c>
      <c r="BD108" s="11">
        <v>11495.499781</v>
      </c>
      <c r="BE108" s="11">
        <v>15669.238248</v>
      </c>
      <c r="BF108" s="11">
        <v>11308.287055000001</v>
      </c>
      <c r="BG108" s="11">
        <v>8643.4091150000004</v>
      </c>
      <c r="BH108" s="11">
        <v>11738.55</v>
      </c>
      <c r="BI108" s="11">
        <v>17458.116624999999</v>
      </c>
      <c r="BJ108" s="11">
        <v>14531.534</v>
      </c>
      <c r="BK108" s="11">
        <v>10682.69</v>
      </c>
      <c r="BL108" s="11">
        <v>17356.694</v>
      </c>
      <c r="BM108" s="11">
        <v>14817.362999999999</v>
      </c>
    </row>
    <row r="109" spans="1:65" ht="13.5" customHeight="1" x14ac:dyDescent="0.2">
      <c r="A109" s="1"/>
      <c r="B109" s="16" t="s">
        <v>469</v>
      </c>
      <c r="C109" s="13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>
        <v>7.6999999999999999E-2</v>
      </c>
      <c r="BA109" s="14">
        <v>40.523463</v>
      </c>
      <c r="BB109" s="14">
        <v>161.082348</v>
      </c>
      <c r="BC109" s="14">
        <v>224.772806</v>
      </c>
      <c r="BD109" s="14">
        <v>70.598186999999996</v>
      </c>
      <c r="BE109" s="14">
        <v>100.65408600000001</v>
      </c>
      <c r="BF109" s="14">
        <v>115.82138500000001</v>
      </c>
      <c r="BG109" s="14">
        <v>42.980479000000003</v>
      </c>
      <c r="BH109" s="14">
        <v>63.625</v>
      </c>
      <c r="BI109" s="14">
        <v>61.093431000000002</v>
      </c>
      <c r="BJ109" s="14">
        <v>239.28399999999999</v>
      </c>
      <c r="BK109" s="14">
        <v>169.923</v>
      </c>
      <c r="BL109" s="14">
        <v>210.12299999999999</v>
      </c>
      <c r="BM109" s="14">
        <v>181.17</v>
      </c>
    </row>
    <row r="110" spans="1:65" ht="13.5" customHeight="1" x14ac:dyDescent="0.2">
      <c r="A110" s="1"/>
      <c r="B110" s="16" t="s">
        <v>470</v>
      </c>
      <c r="C110" s="10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>
        <v>3.5999999999999996</v>
      </c>
      <c r="AK110" s="11"/>
      <c r="AL110" s="11">
        <v>2.399999999999999</v>
      </c>
      <c r="AM110" s="11">
        <v>12</v>
      </c>
      <c r="AN110" s="11">
        <v>8.4</v>
      </c>
      <c r="AO110" s="11">
        <v>3.6</v>
      </c>
      <c r="AP110" s="11"/>
      <c r="AQ110" s="11"/>
      <c r="AR110" s="11"/>
      <c r="AS110" s="11"/>
      <c r="AT110" s="11">
        <v>0.32900400000000002</v>
      </c>
      <c r="AU110" s="11">
        <v>0.40599600000000002</v>
      </c>
      <c r="AV110" s="11">
        <v>0.16916500000000001</v>
      </c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</row>
    <row r="111" spans="1:65" ht="13.5" customHeight="1" x14ac:dyDescent="0.2">
      <c r="A111" s="1"/>
      <c r="B111" s="16" t="s">
        <v>471</v>
      </c>
      <c r="C111" s="13"/>
      <c r="D111" s="14"/>
      <c r="E111" s="14"/>
      <c r="F111" s="14"/>
      <c r="G111" s="14"/>
      <c r="H111" s="14"/>
      <c r="I111" s="14"/>
      <c r="J111" s="14">
        <v>0.1</v>
      </c>
      <c r="K111" s="14">
        <v>0.1</v>
      </c>
      <c r="L111" s="14"/>
      <c r="M111" s="14"/>
      <c r="N111" s="14"/>
      <c r="O111" s="14"/>
      <c r="P111" s="14"/>
      <c r="Q111" s="14"/>
      <c r="R111" s="14"/>
      <c r="S111" s="14">
        <v>7.8</v>
      </c>
      <c r="T111" s="14">
        <v>11.7</v>
      </c>
      <c r="U111" s="14">
        <v>13</v>
      </c>
      <c r="V111" s="14">
        <v>9.3000000000000007</v>
      </c>
      <c r="W111" s="14">
        <v>14.8</v>
      </c>
      <c r="X111" s="14">
        <v>18.399999999999999</v>
      </c>
      <c r="Y111" s="14">
        <v>2.2999999999999998</v>
      </c>
      <c r="Z111" s="14">
        <v>7.9</v>
      </c>
      <c r="AA111" s="14">
        <v>1.6</v>
      </c>
      <c r="AB111" s="14">
        <v>80</v>
      </c>
      <c r="AC111" s="14">
        <v>7.7</v>
      </c>
      <c r="AD111" s="14">
        <v>8.1</v>
      </c>
      <c r="AE111" s="14">
        <v>37.4</v>
      </c>
      <c r="AF111" s="14">
        <v>34.408510999999997</v>
      </c>
      <c r="AG111" s="14">
        <v>165.6</v>
      </c>
      <c r="AH111" s="14">
        <v>326.39999999999998</v>
      </c>
      <c r="AI111" s="14">
        <v>310.80000000000007</v>
      </c>
      <c r="AJ111" s="14">
        <v>140.4</v>
      </c>
      <c r="AK111" s="14">
        <v>134.4</v>
      </c>
      <c r="AL111" s="14">
        <v>115.19999999999997</v>
      </c>
      <c r="AM111" s="14">
        <v>157.19999999999999</v>
      </c>
      <c r="AN111" s="14">
        <v>64.8</v>
      </c>
      <c r="AO111" s="14">
        <v>39.6</v>
      </c>
      <c r="AP111" s="14">
        <v>105.59999999999998</v>
      </c>
      <c r="AQ111" s="14">
        <v>50.810899999999997</v>
      </c>
      <c r="AR111" s="14">
        <v>130.33228600000001</v>
      </c>
      <c r="AS111" s="14">
        <v>125.341701</v>
      </c>
      <c r="AT111" s="14">
        <v>78.125998999999993</v>
      </c>
      <c r="AU111" s="14">
        <v>104.043999</v>
      </c>
      <c r="AV111" s="14">
        <v>127.40799800000001</v>
      </c>
      <c r="AW111" s="14">
        <v>194.332999</v>
      </c>
      <c r="AX111" s="14">
        <v>281.57</v>
      </c>
      <c r="AY111" s="14">
        <v>361.91300000000001</v>
      </c>
      <c r="AZ111" s="14">
        <v>434.435001</v>
      </c>
      <c r="BA111" s="14">
        <v>516.29029300000002</v>
      </c>
      <c r="BB111" s="14">
        <v>804.492344</v>
      </c>
      <c r="BC111" s="14">
        <v>672.31099500000005</v>
      </c>
      <c r="BD111" s="14">
        <v>691.87007300000005</v>
      </c>
      <c r="BE111" s="14">
        <v>655.15944100000002</v>
      </c>
      <c r="BF111" s="14">
        <v>789.55486699999994</v>
      </c>
      <c r="BG111" s="14">
        <v>747.87980900000002</v>
      </c>
      <c r="BH111" s="14">
        <v>808.33500000000004</v>
      </c>
      <c r="BI111" s="14">
        <v>1187.6661810000001</v>
      </c>
      <c r="BJ111" s="14">
        <v>1190.1079999999999</v>
      </c>
      <c r="BK111" s="14">
        <v>1320.623</v>
      </c>
      <c r="BL111" s="14">
        <v>1237.1189999999999</v>
      </c>
      <c r="BM111" s="14">
        <v>1389.348</v>
      </c>
    </row>
    <row r="112" spans="1:65" ht="13.5" customHeight="1" x14ac:dyDescent="0.2">
      <c r="A112" s="1"/>
      <c r="B112" s="16" t="s">
        <v>472</v>
      </c>
      <c r="C112" s="10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>
        <v>2.1</v>
      </c>
      <c r="T112" s="11">
        <v>2.2000000000000002</v>
      </c>
      <c r="U112" s="11">
        <v>2.4</v>
      </c>
      <c r="V112" s="11">
        <v>4.2</v>
      </c>
      <c r="W112" s="11">
        <v>4.8</v>
      </c>
      <c r="X112" s="11">
        <v>0.1</v>
      </c>
      <c r="Y112" s="11"/>
      <c r="Z112" s="11"/>
      <c r="AA112" s="11"/>
      <c r="AB112" s="11"/>
      <c r="AC112" s="11"/>
      <c r="AD112" s="11"/>
      <c r="AE112" s="11"/>
      <c r="AF112" s="11"/>
      <c r="AG112" s="11"/>
      <c r="AH112" s="11">
        <v>24</v>
      </c>
      <c r="AI112" s="11">
        <v>16.800000000000011</v>
      </c>
      <c r="AJ112" s="11">
        <v>16.8</v>
      </c>
      <c r="AK112" s="11">
        <v>37.200000000000003</v>
      </c>
      <c r="AL112" s="11">
        <v>37.200000000000003</v>
      </c>
      <c r="AM112" s="11">
        <v>24</v>
      </c>
      <c r="AN112" s="11">
        <v>17.999999999999989</v>
      </c>
      <c r="AO112" s="11">
        <v>5.9999999999999982</v>
      </c>
      <c r="AP112" s="11">
        <v>2.4000000000000008</v>
      </c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>
        <v>4.2499999999999998E-4</v>
      </c>
      <c r="BH112" s="11"/>
      <c r="BI112" s="11"/>
      <c r="BJ112" s="11"/>
      <c r="BK112" s="11"/>
      <c r="BL112" s="11"/>
      <c r="BM112" s="11"/>
    </row>
    <row r="113" spans="1:65" ht="13.5" customHeight="1" x14ac:dyDescent="0.2">
      <c r="A113" s="1"/>
      <c r="B113" s="16" t="s">
        <v>473</v>
      </c>
      <c r="C113" s="13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>
        <v>7.2</v>
      </c>
      <c r="AJ113" s="14">
        <v>54.000000000000014</v>
      </c>
      <c r="AK113" s="14">
        <v>115.19999999999997</v>
      </c>
      <c r="AL113" s="14">
        <v>150.00000000000011</v>
      </c>
      <c r="AM113" s="14">
        <v>109.2</v>
      </c>
      <c r="AN113" s="14">
        <v>121.2</v>
      </c>
      <c r="AO113" s="14">
        <v>169.1999999999999</v>
      </c>
      <c r="AP113" s="14">
        <v>228</v>
      </c>
      <c r="AQ113" s="14">
        <v>320.02560099999999</v>
      </c>
      <c r="AR113" s="14">
        <v>194.87373600000001</v>
      </c>
      <c r="AS113" s="14">
        <v>230.224548</v>
      </c>
      <c r="AT113" s="14">
        <v>242.67700099999999</v>
      </c>
      <c r="AU113" s="14">
        <v>583.52000099999998</v>
      </c>
      <c r="AV113" s="14">
        <v>280.363</v>
      </c>
      <c r="AW113" s="14">
        <v>218.42399900000001</v>
      </c>
      <c r="AX113" s="14">
        <v>294.65800000000002</v>
      </c>
      <c r="AY113" s="14">
        <v>824.42899899999998</v>
      </c>
      <c r="AZ113" s="14">
        <v>792.95000100000004</v>
      </c>
      <c r="BA113" s="14">
        <v>779.72553300000004</v>
      </c>
      <c r="BB113" s="14">
        <v>732.83309999999994</v>
      </c>
      <c r="BC113" s="14">
        <v>757.84142599999996</v>
      </c>
      <c r="BD113" s="14">
        <v>448.046649</v>
      </c>
      <c r="BE113" s="14">
        <v>758.58163100000002</v>
      </c>
      <c r="BF113" s="14">
        <v>661.46753799999999</v>
      </c>
      <c r="BG113" s="14">
        <v>465.69944700000002</v>
      </c>
      <c r="BH113" s="14">
        <v>515.63199999999995</v>
      </c>
      <c r="BI113" s="14">
        <v>386.440651</v>
      </c>
      <c r="BJ113" s="14">
        <v>454.59899999999999</v>
      </c>
      <c r="BK113" s="14">
        <v>627.66099999999994</v>
      </c>
      <c r="BL113" s="14">
        <v>308.887</v>
      </c>
      <c r="BM113" s="14">
        <v>704.84799999999996</v>
      </c>
    </row>
    <row r="114" spans="1:65" ht="13.5" customHeight="1" x14ac:dyDescent="0.2">
      <c r="A114" s="1"/>
      <c r="B114" s="16" t="s">
        <v>474</v>
      </c>
      <c r="C114" s="10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>
        <v>0.5</v>
      </c>
      <c r="T114" s="11">
        <v>0.4</v>
      </c>
      <c r="U114" s="11">
        <v>6.3</v>
      </c>
      <c r="V114" s="11">
        <v>6.3</v>
      </c>
      <c r="W114" s="11">
        <v>9.6</v>
      </c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>
        <v>577.20000000000005</v>
      </c>
      <c r="AI114" s="11">
        <v>494.4</v>
      </c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</row>
    <row r="115" spans="1:65" ht="13.5" customHeight="1" x14ac:dyDescent="0.2">
      <c r="A115" s="1"/>
      <c r="B115" s="16" t="s">
        <v>475</v>
      </c>
      <c r="C115" s="13"/>
      <c r="D115" s="14">
        <v>0.2</v>
      </c>
      <c r="E115" s="14">
        <v>2.6</v>
      </c>
      <c r="F115" s="14">
        <v>1.4</v>
      </c>
      <c r="G115" s="14">
        <v>0.3</v>
      </c>
      <c r="H115" s="14">
        <v>0.1</v>
      </c>
      <c r="I115" s="14"/>
      <c r="J115" s="14">
        <v>12.3</v>
      </c>
      <c r="K115" s="14">
        <v>0.8</v>
      </c>
      <c r="L115" s="14">
        <v>2.4</v>
      </c>
      <c r="M115" s="14">
        <v>2.8</v>
      </c>
      <c r="N115" s="14">
        <v>3.5</v>
      </c>
      <c r="O115" s="14">
        <v>16.3</v>
      </c>
      <c r="P115" s="14">
        <v>26.8</v>
      </c>
      <c r="Q115" s="14">
        <v>84</v>
      </c>
      <c r="R115" s="14">
        <v>30</v>
      </c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>
        <v>0.31809100000000001</v>
      </c>
      <c r="AG115" s="14"/>
      <c r="AH115" s="14"/>
      <c r="AI115" s="14"/>
      <c r="AJ115" s="14"/>
      <c r="AK115" s="14"/>
      <c r="AL115" s="14"/>
      <c r="AM115" s="14"/>
      <c r="AN115" s="14"/>
      <c r="AO115" s="14"/>
      <c r="AP115" s="14">
        <v>6</v>
      </c>
      <c r="AQ115" s="14">
        <v>2.263201</v>
      </c>
      <c r="AR115" s="14">
        <v>10.740536000000001</v>
      </c>
      <c r="AS115" s="14">
        <v>2.766489</v>
      </c>
      <c r="AT115" s="14">
        <v>3.3869989999999999</v>
      </c>
      <c r="AU115" s="14">
        <v>2.8910010000000002</v>
      </c>
      <c r="AV115" s="14">
        <v>0.67600000000000005</v>
      </c>
      <c r="AW115" s="14">
        <v>1.728</v>
      </c>
      <c r="AX115" s="14">
        <v>0.56900099999999998</v>
      </c>
      <c r="AY115" s="14">
        <v>0.70700099999999999</v>
      </c>
      <c r="AZ115" s="14">
        <v>0.39</v>
      </c>
      <c r="BA115" s="14">
        <v>0.453901</v>
      </c>
      <c r="BB115" s="14">
        <v>0.26065100000000002</v>
      </c>
      <c r="BC115" s="14">
        <v>0.39305899999999999</v>
      </c>
      <c r="BD115" s="14">
        <v>0.128245</v>
      </c>
      <c r="BE115" s="14">
        <v>8.7831000000000006E-2</v>
      </c>
      <c r="BF115" s="14">
        <v>0.151838</v>
      </c>
      <c r="BG115" s="14">
        <v>3.5033430000000001</v>
      </c>
      <c r="BH115" s="14">
        <v>1.266</v>
      </c>
      <c r="BI115" s="14">
        <v>0.17791499999999999</v>
      </c>
      <c r="BJ115" s="14">
        <v>0.157</v>
      </c>
      <c r="BK115" s="14">
        <v>9.5000000000000001E-2</v>
      </c>
      <c r="BL115" s="14">
        <v>0.25</v>
      </c>
      <c r="BM115" s="14">
        <v>0.16700000000000001</v>
      </c>
    </row>
    <row r="116" spans="1:65" ht="13.5" customHeight="1" x14ac:dyDescent="0.2">
      <c r="A116" s="1"/>
      <c r="B116" s="15" t="s">
        <v>476</v>
      </c>
      <c r="C116" s="10"/>
      <c r="D116" s="11"/>
      <c r="E116" s="11"/>
      <c r="F116" s="11"/>
      <c r="G116" s="11">
        <v>1.7</v>
      </c>
      <c r="H116" s="11">
        <v>0.6</v>
      </c>
      <c r="I116" s="11">
        <v>17.2</v>
      </c>
      <c r="J116" s="11">
        <v>31</v>
      </c>
      <c r="K116" s="11">
        <v>66.900000000000006</v>
      </c>
      <c r="L116" s="11">
        <v>95.9</v>
      </c>
      <c r="M116" s="11">
        <v>109.1</v>
      </c>
      <c r="N116" s="11">
        <v>149</v>
      </c>
      <c r="O116" s="11">
        <v>185.2</v>
      </c>
      <c r="P116" s="11">
        <v>251.1</v>
      </c>
      <c r="Q116" s="11">
        <v>958.1</v>
      </c>
      <c r="R116" s="11">
        <v>1176.8</v>
      </c>
      <c r="S116" s="11">
        <v>1623.4</v>
      </c>
      <c r="T116" s="11">
        <v>1972.8</v>
      </c>
      <c r="U116" s="11">
        <v>2231.6</v>
      </c>
      <c r="V116" s="11">
        <v>3215.3</v>
      </c>
      <c r="W116" s="11">
        <v>5408.3</v>
      </c>
      <c r="X116" s="11">
        <v>5481.5</v>
      </c>
      <c r="Y116" s="11">
        <v>4275.5</v>
      </c>
      <c r="Z116" s="11">
        <v>4046.9</v>
      </c>
      <c r="AA116" s="11">
        <v>3606.9</v>
      </c>
      <c r="AB116" s="11">
        <v>2963.4</v>
      </c>
      <c r="AC116" s="11">
        <v>2043</v>
      </c>
      <c r="AD116" s="11">
        <v>2779.6</v>
      </c>
      <c r="AE116" s="11">
        <v>3023.1</v>
      </c>
      <c r="AF116" s="11">
        <v>3922.0611479999998</v>
      </c>
      <c r="AG116" s="11">
        <v>5467.2</v>
      </c>
      <c r="AH116" s="11">
        <v>7414.8</v>
      </c>
      <c r="AI116" s="11">
        <v>8871.5999999999985</v>
      </c>
      <c r="AJ116" s="11">
        <v>8896.7999999999993</v>
      </c>
      <c r="AK116" s="11">
        <v>9538.7999999999993</v>
      </c>
      <c r="AL116" s="11">
        <v>12040.8</v>
      </c>
      <c r="AM116" s="11">
        <v>15304.799999999996</v>
      </c>
      <c r="AN116" s="11">
        <v>17303.999999999996</v>
      </c>
      <c r="AO116" s="11">
        <v>11335.799999999996</v>
      </c>
      <c r="AP116" s="11">
        <v>14608.8</v>
      </c>
      <c r="AQ116" s="11">
        <v>25798.237106</v>
      </c>
      <c r="AR116" s="11">
        <v>23567.493760000001</v>
      </c>
      <c r="AS116" s="11">
        <v>21002.479496</v>
      </c>
      <c r="AT116" s="11">
        <v>27093.897989000001</v>
      </c>
      <c r="AU116" s="11">
        <v>33763.500994000002</v>
      </c>
      <c r="AV116" s="11">
        <v>47493.926992000001</v>
      </c>
      <c r="AW116" s="11">
        <v>62667.700001999998</v>
      </c>
      <c r="AX116" s="11">
        <v>68016.154997999998</v>
      </c>
      <c r="AY116" s="11">
        <v>102023.768004</v>
      </c>
      <c r="AZ116" s="11">
        <v>61584.101987000002</v>
      </c>
      <c r="BA116" s="11">
        <v>80939.156598999994</v>
      </c>
      <c r="BB116" s="11">
        <v>119777.774903</v>
      </c>
      <c r="BC116" s="11">
        <v>128077.301443</v>
      </c>
      <c r="BD116" s="11">
        <v>126175.78220099999</v>
      </c>
      <c r="BE116" s="11">
        <v>119137.195099</v>
      </c>
      <c r="BF116" s="11">
        <v>68272.902098000006</v>
      </c>
      <c r="BG116" s="11">
        <v>54274.456587000001</v>
      </c>
      <c r="BH116" s="11">
        <v>68914.845000000001</v>
      </c>
      <c r="BI116" s="11">
        <v>86444.080035000006</v>
      </c>
      <c r="BJ116" s="11">
        <v>72860.600999999995</v>
      </c>
      <c r="BK116" s="11">
        <v>45132.72</v>
      </c>
      <c r="BL116" s="11">
        <v>66447.789999999994</v>
      </c>
      <c r="BM116" s="11">
        <v>113285.255</v>
      </c>
    </row>
    <row r="117" spans="1:65" ht="13.5" customHeight="1" x14ac:dyDescent="0.2">
      <c r="A117" s="1"/>
      <c r="B117" s="16" t="s">
        <v>477</v>
      </c>
      <c r="C117" s="13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>
        <v>0.1</v>
      </c>
      <c r="AF117" s="14"/>
      <c r="AG117" s="14"/>
      <c r="AH117" s="14">
        <v>1.2</v>
      </c>
      <c r="AI117" s="14"/>
      <c r="AJ117" s="14"/>
      <c r="AK117" s="14"/>
      <c r="AL117" s="14"/>
      <c r="AM117" s="14"/>
      <c r="AN117" s="14"/>
      <c r="AO117" s="14"/>
      <c r="AP117" s="14"/>
      <c r="AQ117" s="14">
        <v>7.4700000000000003E-2</v>
      </c>
      <c r="AR117" s="14">
        <v>8.0693000000000001E-2</v>
      </c>
      <c r="AS117" s="14">
        <v>0.25511200000000001</v>
      </c>
      <c r="AT117" s="14">
        <v>0.16900000000000001</v>
      </c>
      <c r="AU117" s="14">
        <v>8.7999999999999995E-2</v>
      </c>
      <c r="AV117" s="14">
        <v>7.4999999999999997E-2</v>
      </c>
      <c r="AW117" s="14">
        <v>6.6001000000000004E-2</v>
      </c>
      <c r="AX117" s="14">
        <v>0.127999</v>
      </c>
      <c r="AY117" s="14">
        <v>0.90900000000000003</v>
      </c>
      <c r="AZ117" s="14">
        <v>0.110999</v>
      </c>
      <c r="BA117" s="14">
        <v>0.106278</v>
      </c>
      <c r="BB117" s="14">
        <v>0.11713800000000001</v>
      </c>
      <c r="BC117" s="14">
        <v>4.8147000000000002E-2</v>
      </c>
      <c r="BD117" s="14">
        <v>0.14218500000000001</v>
      </c>
      <c r="BE117" s="14">
        <v>2.8258999999999999E-2</v>
      </c>
      <c r="BF117" s="14">
        <v>6.2533000000000005E-2</v>
      </c>
      <c r="BG117" s="14">
        <v>1.8731999999999999E-2</v>
      </c>
      <c r="BH117" s="14">
        <v>0.29399999999999998</v>
      </c>
      <c r="BI117" s="14">
        <v>3.4396000000000003E-2</v>
      </c>
      <c r="BJ117" s="14">
        <v>3.6999999999999998E-2</v>
      </c>
      <c r="BK117" s="14">
        <v>1.056</v>
      </c>
      <c r="BL117" s="14">
        <v>2.1840000000000002</v>
      </c>
      <c r="BM117" s="14">
        <v>0.71</v>
      </c>
    </row>
    <row r="118" spans="1:65" ht="13.5" customHeight="1" x14ac:dyDescent="0.2">
      <c r="A118" s="1"/>
      <c r="B118" s="16" t="s">
        <v>478</v>
      </c>
      <c r="C118" s="10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>
        <v>0.3</v>
      </c>
      <c r="W118" s="11"/>
      <c r="X118" s="11"/>
      <c r="Y118" s="11"/>
      <c r="Z118" s="11">
        <v>2.7</v>
      </c>
      <c r="AA118" s="11"/>
      <c r="AB118" s="11">
        <v>18.899999999999999</v>
      </c>
      <c r="AC118" s="11">
        <v>1.5</v>
      </c>
      <c r="AD118" s="11">
        <v>99</v>
      </c>
      <c r="AE118" s="11">
        <v>77.900000000000006</v>
      </c>
      <c r="AF118" s="11">
        <v>139.64823200000001</v>
      </c>
      <c r="AG118" s="11">
        <v>74.400000000000006</v>
      </c>
      <c r="AH118" s="11">
        <v>49.2</v>
      </c>
      <c r="AI118" s="11">
        <v>67.2</v>
      </c>
      <c r="AJ118" s="11">
        <v>43.2</v>
      </c>
      <c r="AK118" s="11">
        <v>19.2</v>
      </c>
      <c r="AL118" s="11">
        <v>151.19999999999996</v>
      </c>
      <c r="AM118" s="11">
        <v>178.80000000000013</v>
      </c>
      <c r="AN118" s="11">
        <v>123.59999999999994</v>
      </c>
      <c r="AO118" s="11">
        <v>55.79999999999999</v>
      </c>
      <c r="AP118" s="11">
        <v>76.800000000000011</v>
      </c>
      <c r="AQ118" s="11">
        <v>65.897699000000003</v>
      </c>
      <c r="AR118" s="11">
        <v>114.83178700000001</v>
      </c>
      <c r="AS118" s="11">
        <v>205.017301</v>
      </c>
      <c r="AT118" s="11">
        <v>191.656002</v>
      </c>
      <c r="AU118" s="11">
        <v>240.48600099999999</v>
      </c>
      <c r="AV118" s="11">
        <v>166.227001</v>
      </c>
      <c r="AW118" s="11">
        <v>577.54000099999996</v>
      </c>
      <c r="AX118" s="11">
        <v>646.50799900000004</v>
      </c>
      <c r="AY118" s="11">
        <v>844.72299899999996</v>
      </c>
      <c r="AZ118" s="11">
        <v>688.35900200000003</v>
      </c>
      <c r="BA118" s="11">
        <v>286.90269899999998</v>
      </c>
      <c r="BB118" s="11">
        <v>130.427772</v>
      </c>
      <c r="BC118" s="11">
        <v>302.03342800000001</v>
      </c>
      <c r="BD118" s="11">
        <v>893.44514200000003</v>
      </c>
      <c r="BE118" s="11">
        <v>1948.0890489999999</v>
      </c>
      <c r="BF118" s="11">
        <v>864.93159600000001</v>
      </c>
      <c r="BG118" s="11">
        <v>213.05450999999999</v>
      </c>
      <c r="BH118" s="11">
        <v>705.52200000000005</v>
      </c>
      <c r="BI118" s="11">
        <v>1964.4501130000001</v>
      </c>
      <c r="BJ118" s="11">
        <v>1745.902</v>
      </c>
      <c r="BK118" s="11">
        <v>904.29600000000005</v>
      </c>
      <c r="BL118" s="11">
        <v>1902.8579999999999</v>
      </c>
      <c r="BM118" s="11">
        <v>3371.7959999999998</v>
      </c>
    </row>
    <row r="119" spans="1:65" ht="13.5" customHeight="1" x14ac:dyDescent="0.2">
      <c r="A119" s="1"/>
      <c r="B119" s="16" t="s">
        <v>479</v>
      </c>
      <c r="C119" s="13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>
        <v>5.3102000000000003E-2</v>
      </c>
      <c r="AR119" s="14">
        <v>4.3184E-2</v>
      </c>
      <c r="AS119" s="14">
        <v>0.20524700000000001</v>
      </c>
      <c r="AT119" s="14">
        <v>0.36200100000000002</v>
      </c>
      <c r="AU119" s="14">
        <v>0.08</v>
      </c>
      <c r="AV119" s="14">
        <v>9.2999999999999999E-2</v>
      </c>
      <c r="AW119" s="14">
        <v>4.0620000000000003</v>
      </c>
      <c r="AX119" s="14">
        <v>2.7389999999999999</v>
      </c>
      <c r="AY119" s="14">
        <v>1.1289990000000001</v>
      </c>
      <c r="AZ119" s="14">
        <v>6.4589990000000004</v>
      </c>
      <c r="BA119" s="14">
        <v>2.7881659999999999</v>
      </c>
      <c r="BB119" s="14">
        <v>0.82499999999999996</v>
      </c>
      <c r="BC119" s="14">
        <v>1.5719639999999999</v>
      </c>
      <c r="BD119" s="14">
        <v>7.1507500000000004</v>
      </c>
      <c r="BE119" s="14">
        <v>3.2110129999999999</v>
      </c>
      <c r="BF119" s="14">
        <v>3.1901630000000001</v>
      </c>
      <c r="BG119" s="14">
        <v>3.825774</v>
      </c>
      <c r="BH119" s="14">
        <v>6.9690000000000003</v>
      </c>
      <c r="BI119" s="14">
        <v>7.5702299999999996</v>
      </c>
      <c r="BJ119" s="14">
        <v>16.745000000000001</v>
      </c>
      <c r="BK119" s="14">
        <v>27.518999999999998</v>
      </c>
      <c r="BL119" s="14">
        <v>47.381</v>
      </c>
      <c r="BM119" s="14">
        <v>30.962</v>
      </c>
    </row>
    <row r="120" spans="1:65" ht="13.5" customHeight="1" x14ac:dyDescent="0.2">
      <c r="A120" s="1"/>
      <c r="B120" s="16" t="s">
        <v>480</v>
      </c>
      <c r="C120" s="10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>
        <v>2.399999999999999</v>
      </c>
      <c r="AM120" s="11">
        <v>2.4</v>
      </c>
      <c r="AN120" s="11">
        <v>2.4</v>
      </c>
      <c r="AO120" s="11"/>
      <c r="AP120" s="11"/>
      <c r="AQ120" s="11">
        <v>1.9914989999999999</v>
      </c>
      <c r="AR120" s="11">
        <v>8.3315E-2</v>
      </c>
      <c r="AS120" s="11">
        <v>9.0624999999999997E-2</v>
      </c>
      <c r="AT120" s="11">
        <v>1.0009999999999999E-3</v>
      </c>
      <c r="AU120" s="11">
        <v>0.64900000000000002</v>
      </c>
      <c r="AV120" s="11">
        <v>0.10299999999999999</v>
      </c>
      <c r="AW120" s="11">
        <v>1.2997999999999999E-2</v>
      </c>
      <c r="AX120" s="11">
        <v>315.64799900000003</v>
      </c>
      <c r="AY120" s="11">
        <v>12.422001</v>
      </c>
      <c r="AZ120" s="11">
        <v>9.0350000000000001</v>
      </c>
      <c r="BA120" s="11">
        <v>4.8821999999999997E-2</v>
      </c>
      <c r="BB120" s="11">
        <v>0.26866299999999999</v>
      </c>
      <c r="BC120" s="11">
        <v>8.7297E-2</v>
      </c>
      <c r="BD120" s="11">
        <v>3.360935</v>
      </c>
      <c r="BE120" s="11">
        <v>5.3574999999999998E-2</v>
      </c>
      <c r="BF120" s="11">
        <v>3.4044029999999998</v>
      </c>
      <c r="BG120" s="11">
        <v>0.52495599999999998</v>
      </c>
      <c r="BH120" s="11">
        <v>0.86699999999999999</v>
      </c>
      <c r="BI120" s="11">
        <v>1.63069</v>
      </c>
      <c r="BJ120" s="11">
        <v>1.3129999999999999</v>
      </c>
      <c r="BK120" s="11">
        <v>2.9380000000000002</v>
      </c>
      <c r="BL120" s="11">
        <v>1.5189999999999999</v>
      </c>
      <c r="BM120" s="11">
        <v>0.97499999999999998</v>
      </c>
    </row>
    <row r="121" spans="1:65" ht="13.5" customHeight="1" x14ac:dyDescent="0.2">
      <c r="A121" s="1"/>
      <c r="B121" s="16" t="s">
        <v>481</v>
      </c>
      <c r="C121" s="13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>
        <v>0.2</v>
      </c>
      <c r="T121" s="14"/>
      <c r="U121" s="14">
        <v>14.9</v>
      </c>
      <c r="V121" s="14">
        <v>27.8</v>
      </c>
      <c r="W121" s="14">
        <v>11.8</v>
      </c>
      <c r="X121" s="14">
        <v>39.499999999999986</v>
      </c>
      <c r="Y121" s="14">
        <v>11.3</v>
      </c>
      <c r="Z121" s="14">
        <v>27.4</v>
      </c>
      <c r="AA121" s="14">
        <v>32.799999999999997</v>
      </c>
      <c r="AB121" s="14">
        <v>34.6</v>
      </c>
      <c r="AC121" s="14">
        <v>26</v>
      </c>
      <c r="AD121" s="14">
        <v>31.3</v>
      </c>
      <c r="AE121" s="14">
        <v>50.7</v>
      </c>
      <c r="AF121" s="14">
        <v>51.572823999999997</v>
      </c>
      <c r="AG121" s="14">
        <v>75.599999999999994</v>
      </c>
      <c r="AH121" s="14">
        <v>104.4</v>
      </c>
      <c r="AI121" s="14">
        <v>138</v>
      </c>
      <c r="AJ121" s="14">
        <v>127.2</v>
      </c>
      <c r="AK121" s="14">
        <v>171.59999999999988</v>
      </c>
      <c r="AL121" s="14">
        <v>230.4</v>
      </c>
      <c r="AM121" s="14">
        <v>232.79999999999987</v>
      </c>
      <c r="AN121" s="14">
        <v>268.79999999999984</v>
      </c>
      <c r="AO121" s="14">
        <v>247.2</v>
      </c>
      <c r="AP121" s="14">
        <v>163.2000000000001</v>
      </c>
      <c r="AQ121" s="14">
        <v>244.39770100000001</v>
      </c>
      <c r="AR121" s="14">
        <v>128.516085</v>
      </c>
      <c r="AS121" s="14">
        <v>154.912453</v>
      </c>
      <c r="AT121" s="14">
        <v>251.292002</v>
      </c>
      <c r="AU121" s="14">
        <v>287.600999</v>
      </c>
      <c r="AV121" s="14">
        <v>307.56699900000001</v>
      </c>
      <c r="AW121" s="14">
        <v>341.03699999999998</v>
      </c>
      <c r="AX121" s="14">
        <v>320.21699999999998</v>
      </c>
      <c r="AY121" s="14">
        <v>292.64499999999998</v>
      </c>
      <c r="AZ121" s="14">
        <v>317.95299899999998</v>
      </c>
      <c r="BA121" s="14">
        <v>589.23281699999995</v>
      </c>
      <c r="BB121" s="14">
        <v>656.62554599999999</v>
      </c>
      <c r="BC121" s="14">
        <v>801.78459399999997</v>
      </c>
      <c r="BD121" s="14">
        <v>598.64745200000004</v>
      </c>
      <c r="BE121" s="14">
        <v>615.50843999999995</v>
      </c>
      <c r="BF121" s="14">
        <v>498.73885899999999</v>
      </c>
      <c r="BG121" s="14">
        <v>264.54754300000002</v>
      </c>
      <c r="BH121" s="14">
        <v>410.346</v>
      </c>
      <c r="BI121" s="14">
        <v>555.32230500000003</v>
      </c>
      <c r="BJ121" s="14">
        <v>514.18200000000002</v>
      </c>
      <c r="BK121" s="14">
        <v>419.58699999999999</v>
      </c>
      <c r="BL121" s="14">
        <v>673.76</v>
      </c>
      <c r="BM121" s="14">
        <v>914.39599999999996</v>
      </c>
    </row>
    <row r="122" spans="1:65" ht="13.5" customHeight="1" x14ac:dyDescent="0.2">
      <c r="A122" s="1"/>
      <c r="B122" s="16" t="s">
        <v>482</v>
      </c>
      <c r="C122" s="10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>
        <v>4.5500000000000002E-3</v>
      </c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>
        <v>7.5504000000000002E-2</v>
      </c>
      <c r="AR122" s="11">
        <v>1.9476E-2</v>
      </c>
      <c r="AS122" s="11">
        <v>9.6252000000000004E-2</v>
      </c>
      <c r="AT122" s="11">
        <v>9.9959999999999997E-3</v>
      </c>
      <c r="AU122" s="11">
        <v>0.19500000000000001</v>
      </c>
      <c r="AV122" s="11">
        <v>6.0996000000000002E-2</v>
      </c>
      <c r="AW122" s="11">
        <v>0.60999599999999998</v>
      </c>
      <c r="AX122" s="11"/>
      <c r="AY122" s="11">
        <v>1.4004000000000001E-2</v>
      </c>
      <c r="AZ122" s="11">
        <v>9.9599999999999992E-4</v>
      </c>
      <c r="BA122" s="11">
        <v>6.7101999999999995E-2</v>
      </c>
      <c r="BB122" s="11">
        <v>9.1900000000000003E-3</v>
      </c>
      <c r="BC122" s="11">
        <v>6.1739999999999998E-3</v>
      </c>
      <c r="BD122" s="11">
        <v>6.3810000000000004E-3</v>
      </c>
      <c r="BE122" s="11">
        <v>0.12681700000000001</v>
      </c>
      <c r="BF122" s="11">
        <v>9.2853000000000005E-2</v>
      </c>
      <c r="BG122" s="11">
        <v>0.61263500000000004</v>
      </c>
      <c r="BH122" s="11">
        <v>0.28799999999999998</v>
      </c>
      <c r="BI122" s="11">
        <v>0.49099999999999999</v>
      </c>
      <c r="BJ122" s="11">
        <v>7.0869999999999997</v>
      </c>
      <c r="BK122" s="11">
        <v>4.74</v>
      </c>
      <c r="BL122" s="11">
        <v>2.6259999999999999</v>
      </c>
      <c r="BM122" s="11">
        <v>2.5000000000000001E-2</v>
      </c>
    </row>
    <row r="123" spans="1:65" ht="13.5" customHeight="1" x14ac:dyDescent="0.2">
      <c r="A123" s="1"/>
      <c r="B123" s="16" t="s">
        <v>483</v>
      </c>
      <c r="C123" s="13"/>
      <c r="D123" s="14"/>
      <c r="E123" s="14"/>
      <c r="F123" s="14"/>
      <c r="G123" s="14"/>
      <c r="H123" s="14"/>
      <c r="I123" s="14"/>
      <c r="J123" s="14">
        <v>0.1</v>
      </c>
      <c r="K123" s="14"/>
      <c r="L123" s="14"/>
      <c r="M123" s="14"/>
      <c r="N123" s="14"/>
      <c r="O123" s="14"/>
      <c r="P123" s="14"/>
      <c r="Q123" s="14"/>
      <c r="R123" s="14"/>
      <c r="S123" s="14">
        <v>2.2000000000000002</v>
      </c>
      <c r="T123" s="14">
        <v>6.3</v>
      </c>
      <c r="U123" s="14">
        <v>4.9000000000000004</v>
      </c>
      <c r="V123" s="14">
        <v>8</v>
      </c>
      <c r="W123" s="14">
        <v>14.9</v>
      </c>
      <c r="X123" s="14">
        <v>38.4</v>
      </c>
      <c r="Y123" s="14">
        <v>31.1</v>
      </c>
      <c r="Z123" s="14">
        <v>104.4</v>
      </c>
      <c r="AA123" s="14">
        <v>97.5</v>
      </c>
      <c r="AB123" s="14">
        <v>130.5</v>
      </c>
      <c r="AC123" s="14">
        <v>43.9</v>
      </c>
      <c r="AD123" s="14">
        <v>69.599999999999994</v>
      </c>
      <c r="AE123" s="14">
        <v>150.30000000000001</v>
      </c>
      <c r="AF123" s="14">
        <v>102.638374</v>
      </c>
      <c r="AG123" s="14">
        <v>130.80000000000001</v>
      </c>
      <c r="AH123" s="14">
        <v>49.2</v>
      </c>
      <c r="AI123" s="14">
        <v>99.59999999999998</v>
      </c>
      <c r="AJ123" s="14">
        <v>94.8</v>
      </c>
      <c r="AK123" s="14">
        <v>159.6</v>
      </c>
      <c r="AL123" s="14">
        <v>115.19999999999995</v>
      </c>
      <c r="AM123" s="14">
        <v>86.399999999999991</v>
      </c>
      <c r="AN123" s="14">
        <v>147.59999999999988</v>
      </c>
      <c r="AO123" s="14">
        <v>188.40000000000009</v>
      </c>
      <c r="AP123" s="14">
        <v>259.2</v>
      </c>
      <c r="AQ123" s="14">
        <v>138.22980100000001</v>
      </c>
      <c r="AR123" s="14">
        <v>138.94721200000001</v>
      </c>
      <c r="AS123" s="14">
        <v>134.274</v>
      </c>
      <c r="AT123" s="14">
        <v>195.141999</v>
      </c>
      <c r="AU123" s="14">
        <v>336.82499899999999</v>
      </c>
      <c r="AV123" s="14">
        <v>201.357</v>
      </c>
      <c r="AW123" s="14">
        <v>449.999999</v>
      </c>
      <c r="AX123" s="14">
        <v>613.80600000000004</v>
      </c>
      <c r="AY123" s="14">
        <v>1330.9250010000001</v>
      </c>
      <c r="AZ123" s="14">
        <v>462.97799800000001</v>
      </c>
      <c r="BA123" s="14">
        <v>937.55955200000005</v>
      </c>
      <c r="BB123" s="14">
        <v>690.95720800000004</v>
      </c>
      <c r="BC123" s="14">
        <v>802.11075800000003</v>
      </c>
      <c r="BD123" s="14">
        <v>1015.831981</v>
      </c>
      <c r="BE123" s="14">
        <v>531.71087299999999</v>
      </c>
      <c r="BF123" s="14">
        <v>218.40560099999999</v>
      </c>
      <c r="BG123" s="14">
        <v>61.338611</v>
      </c>
      <c r="BH123" s="14">
        <v>91.415999999999997</v>
      </c>
      <c r="BI123" s="14">
        <v>312.14447799999999</v>
      </c>
      <c r="BJ123" s="14">
        <v>281.99599999999998</v>
      </c>
      <c r="BK123" s="14">
        <v>345.8</v>
      </c>
      <c r="BL123" s="14">
        <v>646.12699999999995</v>
      </c>
      <c r="BM123" s="14">
        <v>1691.307</v>
      </c>
    </row>
    <row r="124" spans="1:65" ht="13.5" customHeight="1" x14ac:dyDescent="0.2">
      <c r="A124" s="1"/>
      <c r="B124" s="16" t="s">
        <v>484</v>
      </c>
      <c r="C124" s="10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>
        <v>2.4</v>
      </c>
      <c r="AN124" s="11">
        <v>1.2</v>
      </c>
      <c r="AO124" s="11"/>
      <c r="AP124" s="11"/>
      <c r="AQ124" s="11">
        <v>2.5440990000000001</v>
      </c>
      <c r="AR124" s="11"/>
      <c r="AS124" s="11"/>
      <c r="AT124" s="11">
        <v>11.409998999999999</v>
      </c>
      <c r="AU124" s="11">
        <v>4.4720000000000004</v>
      </c>
      <c r="AV124" s="11">
        <v>10.948001</v>
      </c>
      <c r="AW124" s="11">
        <v>5.7979989999999999</v>
      </c>
      <c r="AX124" s="11">
        <v>3.505001</v>
      </c>
      <c r="AY124" s="11">
        <v>8.6760000000000002</v>
      </c>
      <c r="AZ124" s="11">
        <v>13.118999000000001</v>
      </c>
      <c r="BA124" s="11">
        <v>29.822409</v>
      </c>
      <c r="BB124" s="11">
        <v>41.045828</v>
      </c>
      <c r="BC124" s="11">
        <v>36.865918999999998</v>
      </c>
      <c r="BD124" s="11">
        <v>9.7405369999999998</v>
      </c>
      <c r="BE124" s="11">
        <v>19.983892000000001</v>
      </c>
      <c r="BF124" s="11">
        <v>14.27028</v>
      </c>
      <c r="BG124" s="11">
        <v>24.028607000000001</v>
      </c>
      <c r="BH124" s="11">
        <v>37.618000000000002</v>
      </c>
      <c r="BI124" s="11">
        <v>70.219482999999997</v>
      </c>
      <c r="BJ124" s="11">
        <v>18.632000000000001</v>
      </c>
      <c r="BK124" s="11">
        <v>14.679</v>
      </c>
      <c r="BL124" s="11">
        <v>11.215</v>
      </c>
      <c r="BM124" s="11">
        <v>9.9570000000000007</v>
      </c>
    </row>
    <row r="125" spans="1:65" ht="13.5" customHeight="1" x14ac:dyDescent="0.2">
      <c r="A125" s="1"/>
      <c r="B125" s="16" t="s">
        <v>485</v>
      </c>
      <c r="C125" s="13"/>
      <c r="D125" s="14"/>
      <c r="E125" s="14"/>
      <c r="F125" s="14"/>
      <c r="G125" s="14"/>
      <c r="H125" s="14">
        <v>0.6</v>
      </c>
      <c r="I125" s="14">
        <v>17.100000000000001</v>
      </c>
      <c r="J125" s="14">
        <v>12</v>
      </c>
      <c r="K125" s="14">
        <v>28.3</v>
      </c>
      <c r="L125" s="14">
        <v>26.2</v>
      </c>
      <c r="M125" s="14">
        <v>39.5</v>
      </c>
      <c r="N125" s="14">
        <v>25.9</v>
      </c>
      <c r="O125" s="14">
        <v>4</v>
      </c>
      <c r="P125" s="14">
        <v>13.5</v>
      </c>
      <c r="Q125" s="14">
        <v>30.4</v>
      </c>
      <c r="R125" s="14">
        <v>17.899999999999999</v>
      </c>
      <c r="S125" s="14">
        <v>172.4</v>
      </c>
      <c r="T125" s="14">
        <v>216</v>
      </c>
      <c r="U125" s="14">
        <v>169.5</v>
      </c>
      <c r="V125" s="14">
        <v>337.8</v>
      </c>
      <c r="W125" s="14">
        <v>272</v>
      </c>
      <c r="X125" s="14"/>
      <c r="Y125" s="14"/>
      <c r="Z125" s="14"/>
      <c r="AA125" s="14"/>
      <c r="AB125" s="14"/>
      <c r="AC125" s="14"/>
      <c r="AD125" s="14"/>
      <c r="AE125" s="14"/>
      <c r="AF125" s="14">
        <v>1.9778389999999999</v>
      </c>
      <c r="AG125" s="14"/>
      <c r="AH125" s="14">
        <v>1023.6</v>
      </c>
      <c r="AI125" s="14">
        <v>1062</v>
      </c>
      <c r="AJ125" s="14">
        <v>1093.2</v>
      </c>
      <c r="AK125" s="14">
        <v>1280.4000000000001</v>
      </c>
      <c r="AL125" s="14">
        <v>1258.8000000000009</v>
      </c>
      <c r="AM125" s="14">
        <v>1634.399999999999</v>
      </c>
      <c r="AN125" s="14">
        <v>1786.8</v>
      </c>
      <c r="AO125" s="14">
        <v>995.99999999999977</v>
      </c>
      <c r="AP125" s="14">
        <v>1506.0000000000009</v>
      </c>
      <c r="AQ125" s="14">
        <v>2392.7581</v>
      </c>
      <c r="AR125" s="14">
        <v>2099.269374</v>
      </c>
      <c r="AS125" s="14">
        <v>1335.4160959999999</v>
      </c>
      <c r="AT125" s="14">
        <v>1844.6990000000001</v>
      </c>
      <c r="AU125" s="14">
        <v>2435.3280009999999</v>
      </c>
      <c r="AV125" s="14">
        <v>3534.8569990000001</v>
      </c>
      <c r="AW125" s="14">
        <v>5049.1559999999999</v>
      </c>
      <c r="AX125" s="14">
        <v>6481.8260019999998</v>
      </c>
      <c r="AY125" s="14">
        <v>8223.0570009999992</v>
      </c>
      <c r="AZ125" s="14">
        <v>5745.7489999999998</v>
      </c>
      <c r="BA125" s="14">
        <v>6940.2364580000003</v>
      </c>
      <c r="BB125" s="14">
        <v>11332.97543</v>
      </c>
      <c r="BC125" s="14">
        <v>8544.4290939999992</v>
      </c>
      <c r="BD125" s="14">
        <v>5564.4027699999997</v>
      </c>
      <c r="BE125" s="14">
        <v>4578.1194820000001</v>
      </c>
      <c r="BF125" s="14">
        <v>2367.3681320000001</v>
      </c>
      <c r="BG125" s="14">
        <v>4779.6071000000002</v>
      </c>
      <c r="BH125" s="14">
        <v>7645.2690000000002</v>
      </c>
      <c r="BI125" s="14">
        <v>4063.9719690000002</v>
      </c>
      <c r="BJ125" s="14">
        <v>2041.6969999999999</v>
      </c>
      <c r="BK125" s="14">
        <v>8.6379999999999999</v>
      </c>
      <c r="BL125" s="14">
        <v>5.6909999999999998</v>
      </c>
      <c r="BM125" s="14">
        <v>11.112</v>
      </c>
    </row>
    <row r="126" spans="1:65" ht="13.5" customHeight="1" x14ac:dyDescent="0.2">
      <c r="A126" s="1"/>
      <c r="B126" s="16" t="s">
        <v>486</v>
      </c>
      <c r="C126" s="10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>
        <v>42.9</v>
      </c>
      <c r="U126" s="11">
        <v>0.8</v>
      </c>
      <c r="V126" s="11">
        <v>63.8</v>
      </c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>
        <v>65.999999999999986</v>
      </c>
      <c r="AP126" s="11">
        <v>151.20000000000005</v>
      </c>
      <c r="AQ126" s="11">
        <v>508.507001</v>
      </c>
      <c r="AR126" s="11">
        <v>28.015787</v>
      </c>
      <c r="AS126" s="11">
        <v>38.542264000000003</v>
      </c>
      <c r="AT126" s="11">
        <v>57.280999999999999</v>
      </c>
      <c r="AU126" s="11">
        <v>407.68100099999998</v>
      </c>
      <c r="AV126" s="11">
        <v>675.29900099999998</v>
      </c>
      <c r="AW126" s="11">
        <v>905.69100100000003</v>
      </c>
      <c r="AX126" s="11">
        <v>3079.7669989999999</v>
      </c>
      <c r="AY126" s="11">
        <v>4227.559002</v>
      </c>
      <c r="AZ126" s="11">
        <v>3812.2</v>
      </c>
      <c r="BA126" s="11">
        <v>4427.7187169999997</v>
      </c>
      <c r="BB126" s="11">
        <v>9137.0969420000001</v>
      </c>
      <c r="BC126" s="11">
        <v>10227.106357000001</v>
      </c>
      <c r="BD126" s="11">
        <v>9260.6664970000002</v>
      </c>
      <c r="BE126" s="11">
        <v>6687.227511</v>
      </c>
      <c r="BF126" s="11">
        <v>6265.6912080000002</v>
      </c>
      <c r="BG126" s="11">
        <v>4982.1356150000001</v>
      </c>
      <c r="BH126" s="11">
        <v>6401.7020000000002</v>
      </c>
      <c r="BI126" s="11">
        <v>9580.5326800000003</v>
      </c>
      <c r="BJ126" s="11">
        <v>7991.0659999999998</v>
      </c>
      <c r="BK126" s="11">
        <v>4267.3559999999998</v>
      </c>
      <c r="BL126" s="11">
        <v>5331.3379999999997</v>
      </c>
      <c r="BM126" s="11">
        <v>9483.9740000000002</v>
      </c>
    </row>
    <row r="127" spans="1:65" ht="13.5" customHeight="1" x14ac:dyDescent="0.2">
      <c r="A127" s="1"/>
      <c r="B127" s="16" t="s">
        <v>487</v>
      </c>
      <c r="C127" s="13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>
        <v>0.8</v>
      </c>
      <c r="V127" s="14">
        <v>0.6</v>
      </c>
      <c r="W127" s="14">
        <v>0.1</v>
      </c>
      <c r="X127" s="14"/>
      <c r="Y127" s="14"/>
      <c r="Z127" s="14">
        <v>1.5</v>
      </c>
      <c r="AA127" s="14">
        <v>7.9</v>
      </c>
      <c r="AB127" s="14">
        <v>12.7</v>
      </c>
      <c r="AC127" s="14">
        <v>10.5</v>
      </c>
      <c r="AD127" s="14">
        <v>10.3</v>
      </c>
      <c r="AE127" s="14">
        <v>17.3</v>
      </c>
      <c r="AF127" s="14">
        <v>21.743165999999999</v>
      </c>
      <c r="AG127" s="14">
        <v>27.6</v>
      </c>
      <c r="AH127" s="14">
        <v>19.2</v>
      </c>
      <c r="AI127" s="14">
        <v>22.8</v>
      </c>
      <c r="AJ127" s="14">
        <v>13.2</v>
      </c>
      <c r="AK127" s="14">
        <v>21.6</v>
      </c>
      <c r="AL127" s="14">
        <v>23.999999999999986</v>
      </c>
      <c r="AM127" s="14">
        <v>26.400000000000013</v>
      </c>
      <c r="AN127" s="14">
        <v>35.999999999999979</v>
      </c>
      <c r="AO127" s="14">
        <v>19.199999999999992</v>
      </c>
      <c r="AP127" s="14">
        <v>7.1999999999999984</v>
      </c>
      <c r="AQ127" s="14">
        <v>15.822900000000001</v>
      </c>
      <c r="AR127" s="14">
        <v>11.018865999999999</v>
      </c>
      <c r="AS127" s="14">
        <v>11.461993</v>
      </c>
      <c r="AT127" s="14">
        <v>15.112999</v>
      </c>
      <c r="AU127" s="14">
        <v>29.911000999999999</v>
      </c>
      <c r="AV127" s="14">
        <v>39.991999</v>
      </c>
      <c r="AW127" s="14">
        <v>43.184001000000002</v>
      </c>
      <c r="AX127" s="14">
        <v>48.238002000000002</v>
      </c>
      <c r="AY127" s="14">
        <v>54.518002000000003</v>
      </c>
      <c r="AZ127" s="14">
        <v>30.738002000000002</v>
      </c>
      <c r="BA127" s="14">
        <v>36.386448000000001</v>
      </c>
      <c r="BB127" s="14">
        <v>73.791934999999995</v>
      </c>
      <c r="BC127" s="14">
        <v>69.157338999999993</v>
      </c>
      <c r="BD127" s="14">
        <v>67.229298</v>
      </c>
      <c r="BE127" s="14">
        <v>78.211636999999996</v>
      </c>
      <c r="BF127" s="14">
        <v>78.116308000000004</v>
      </c>
      <c r="BG127" s="14">
        <v>53.195444000000002</v>
      </c>
      <c r="BH127" s="14">
        <v>68.369</v>
      </c>
      <c r="BI127" s="14">
        <v>54.596417000000002</v>
      </c>
      <c r="BJ127" s="14">
        <v>94.384</v>
      </c>
      <c r="BK127" s="14">
        <v>84.272000000000006</v>
      </c>
      <c r="BL127" s="14">
        <v>106.80800000000001</v>
      </c>
      <c r="BM127" s="14">
        <v>146.173</v>
      </c>
    </row>
    <row r="128" spans="1:65" ht="13.5" customHeight="1" x14ac:dyDescent="0.2">
      <c r="A128" s="1"/>
      <c r="B128" s="16" t="s">
        <v>488</v>
      </c>
      <c r="C128" s="10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>
        <v>8.3999999999999986</v>
      </c>
      <c r="AJ128" s="11">
        <v>46.8</v>
      </c>
      <c r="AK128" s="11">
        <v>61.2</v>
      </c>
      <c r="AL128" s="11">
        <v>73.199999999999974</v>
      </c>
      <c r="AM128" s="11">
        <v>124.79999999999998</v>
      </c>
      <c r="AN128" s="11">
        <v>84</v>
      </c>
      <c r="AO128" s="11">
        <v>31.2</v>
      </c>
      <c r="AP128" s="11">
        <v>51.6</v>
      </c>
      <c r="AQ128" s="11">
        <v>49.381399000000002</v>
      </c>
      <c r="AR128" s="11">
        <v>56.135759999999998</v>
      </c>
      <c r="AS128" s="11">
        <v>71.669785000000005</v>
      </c>
      <c r="AT128" s="11">
        <v>153.094998</v>
      </c>
      <c r="AU128" s="11">
        <v>204.029</v>
      </c>
      <c r="AV128" s="11">
        <v>241.60499999999999</v>
      </c>
      <c r="AW128" s="11">
        <v>275.88200000000001</v>
      </c>
      <c r="AX128" s="11">
        <v>256.767</v>
      </c>
      <c r="AY128" s="11">
        <v>350.45699999999999</v>
      </c>
      <c r="AZ128" s="11">
        <v>166.40900099999999</v>
      </c>
      <c r="BA128" s="11">
        <v>333.93434200000002</v>
      </c>
      <c r="BB128" s="11">
        <v>376.94742300000001</v>
      </c>
      <c r="BC128" s="11">
        <v>308.19951500000002</v>
      </c>
      <c r="BD128" s="11">
        <v>249.095494</v>
      </c>
      <c r="BE128" s="11">
        <v>560.77086999999995</v>
      </c>
      <c r="BF128" s="11">
        <v>305.02687500000002</v>
      </c>
      <c r="BG128" s="11">
        <v>248.10075399999999</v>
      </c>
      <c r="BH128" s="11">
        <v>922.25599999999997</v>
      </c>
      <c r="BI128" s="11">
        <v>1363.2531750000001</v>
      </c>
      <c r="BJ128" s="11">
        <v>1560.6659999999999</v>
      </c>
      <c r="BK128" s="11">
        <v>1089.453</v>
      </c>
      <c r="BL128" s="11">
        <v>2442.299</v>
      </c>
      <c r="BM128" s="11">
        <v>4869.4709999999995</v>
      </c>
    </row>
    <row r="129" spans="1:65" ht="13.5" customHeight="1" x14ac:dyDescent="0.2">
      <c r="A129" s="1"/>
      <c r="B129" s="16" t="s">
        <v>489</v>
      </c>
      <c r="C129" s="13"/>
      <c r="D129" s="14"/>
      <c r="E129" s="14"/>
      <c r="F129" s="14"/>
      <c r="G129" s="14"/>
      <c r="H129" s="14"/>
      <c r="I129" s="14"/>
      <c r="J129" s="14">
        <v>18.899999999999999</v>
      </c>
      <c r="K129" s="14">
        <v>36.4</v>
      </c>
      <c r="L129" s="14">
        <v>48.8</v>
      </c>
      <c r="M129" s="14">
        <v>30.7</v>
      </c>
      <c r="N129" s="14">
        <v>65.3</v>
      </c>
      <c r="O129" s="14">
        <v>93.5</v>
      </c>
      <c r="P129" s="14">
        <v>83.4</v>
      </c>
      <c r="Q129" s="14">
        <v>257.2</v>
      </c>
      <c r="R129" s="14">
        <v>553.5</v>
      </c>
      <c r="S129" s="14">
        <v>692.3</v>
      </c>
      <c r="T129" s="14">
        <v>573.79999999999995</v>
      </c>
      <c r="U129" s="14">
        <v>746.5</v>
      </c>
      <c r="V129" s="14">
        <v>1155.8</v>
      </c>
      <c r="W129" s="14">
        <v>1753.2</v>
      </c>
      <c r="X129" s="14">
        <v>1572.9</v>
      </c>
      <c r="Y129" s="14">
        <v>819.2</v>
      </c>
      <c r="Z129" s="14">
        <v>692.3</v>
      </c>
      <c r="AA129" s="14">
        <v>482.9</v>
      </c>
      <c r="AB129" s="14">
        <v>524.9</v>
      </c>
      <c r="AC129" s="14">
        <v>215.8</v>
      </c>
      <c r="AD129" s="14">
        <v>159.6</v>
      </c>
      <c r="AE129" s="14">
        <v>205.8</v>
      </c>
      <c r="AF129" s="14">
        <v>328.38178399999998</v>
      </c>
      <c r="AG129" s="14">
        <v>498</v>
      </c>
      <c r="AH129" s="14">
        <v>38.4</v>
      </c>
      <c r="AI129" s="14">
        <v>340.79999999999978</v>
      </c>
      <c r="AJ129" s="14">
        <v>714</v>
      </c>
      <c r="AK129" s="14">
        <v>863.99999999999989</v>
      </c>
      <c r="AL129" s="14">
        <v>1067.9999999999998</v>
      </c>
      <c r="AM129" s="14">
        <v>1444.799999999999</v>
      </c>
      <c r="AN129" s="14">
        <v>1749.6</v>
      </c>
      <c r="AO129" s="14">
        <v>1328.4</v>
      </c>
      <c r="AP129" s="14">
        <v>1416.0000000000005</v>
      </c>
      <c r="AQ129" s="14">
        <v>2715.9937989999999</v>
      </c>
      <c r="AR129" s="14">
        <v>2250.7052560000002</v>
      </c>
      <c r="AS129" s="14">
        <v>2230.3943800000002</v>
      </c>
      <c r="AT129" s="14">
        <v>3191.0830000000001</v>
      </c>
      <c r="AU129" s="14">
        <v>3831.95</v>
      </c>
      <c r="AV129" s="14">
        <v>5976.9949999999999</v>
      </c>
      <c r="AW129" s="14">
        <v>8133.4770010000002</v>
      </c>
      <c r="AX129" s="14">
        <v>8746.7800000000007</v>
      </c>
      <c r="AY129" s="14">
        <v>12128.801001</v>
      </c>
      <c r="AZ129" s="14">
        <v>7991.5129999999999</v>
      </c>
      <c r="BA129" s="14">
        <v>10850.148918000001</v>
      </c>
      <c r="BB129" s="14">
        <v>16957.533604</v>
      </c>
      <c r="BC129" s="14">
        <v>18297.149006</v>
      </c>
      <c r="BD129" s="14">
        <v>18725.096882000002</v>
      </c>
      <c r="BE129" s="14">
        <v>16892.033242000001</v>
      </c>
      <c r="BF129" s="14">
        <v>8973.3583080000008</v>
      </c>
      <c r="BG129" s="14">
        <v>7414.5861279999999</v>
      </c>
      <c r="BH129" s="14">
        <v>9362.2279999999992</v>
      </c>
      <c r="BI129" s="14">
        <v>12693.584183000001</v>
      </c>
      <c r="BJ129" s="14">
        <v>10667.403</v>
      </c>
      <c r="BK129" s="14">
        <v>5944.8980000000001</v>
      </c>
      <c r="BL129" s="14">
        <v>8253.9449999999997</v>
      </c>
      <c r="BM129" s="14">
        <v>12401.897999999999</v>
      </c>
    </row>
    <row r="130" spans="1:65" ht="13.5" customHeight="1" x14ac:dyDescent="0.2">
      <c r="A130" s="1"/>
      <c r="B130" s="16" t="s">
        <v>490</v>
      </c>
      <c r="C130" s="10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>
        <v>1.2000000000000004</v>
      </c>
      <c r="AJ130" s="11"/>
      <c r="AK130" s="11"/>
      <c r="AL130" s="11">
        <v>1.2000000000000008</v>
      </c>
      <c r="AM130" s="11">
        <v>2.4</v>
      </c>
      <c r="AN130" s="11"/>
      <c r="AO130" s="11"/>
      <c r="AP130" s="11"/>
      <c r="AQ130" s="11">
        <v>0.247501</v>
      </c>
      <c r="AR130" s="11">
        <v>0.61590900000000004</v>
      </c>
      <c r="AS130" s="11">
        <v>0.41605599999999998</v>
      </c>
      <c r="AT130" s="11">
        <v>0.35199999999999998</v>
      </c>
      <c r="AU130" s="11">
        <v>3.010999</v>
      </c>
      <c r="AV130" s="11">
        <v>1.59</v>
      </c>
      <c r="AW130" s="11">
        <v>1.3180000000000001</v>
      </c>
      <c r="AX130" s="11">
        <v>1.3720000000000001</v>
      </c>
      <c r="AY130" s="11">
        <v>2.639999</v>
      </c>
      <c r="AZ130" s="11">
        <v>1.1970000000000001</v>
      </c>
      <c r="BA130" s="11">
        <v>2.7110530000000002</v>
      </c>
      <c r="BB130" s="11">
        <v>2.1098759999999999</v>
      </c>
      <c r="BC130" s="11">
        <v>0.21091199999999999</v>
      </c>
      <c r="BD130" s="11">
        <v>0.54897399999999996</v>
      </c>
      <c r="BE130" s="11">
        <v>8.4618420000000008</v>
      </c>
      <c r="BF130" s="11">
        <v>1.154361</v>
      </c>
      <c r="BG130" s="11">
        <v>0.53836200000000001</v>
      </c>
      <c r="BH130" s="11">
        <v>0.46300000000000002</v>
      </c>
      <c r="BI130" s="11">
        <v>0.43714199999999998</v>
      </c>
      <c r="BJ130" s="11">
        <v>0.65800000000000003</v>
      </c>
      <c r="BK130" s="11">
        <v>0.53700000000000003</v>
      </c>
      <c r="BL130" s="11">
        <v>0.432</v>
      </c>
      <c r="BM130" s="11">
        <v>0.54</v>
      </c>
    </row>
    <row r="131" spans="1:65" ht="13.5" customHeight="1" x14ac:dyDescent="0.2">
      <c r="A131" s="1"/>
      <c r="B131" s="16" t="s">
        <v>491</v>
      </c>
      <c r="C131" s="13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>
        <v>0.3</v>
      </c>
      <c r="AC131" s="14">
        <v>0.1</v>
      </c>
      <c r="AD131" s="14">
        <v>0.9</v>
      </c>
      <c r="AE131" s="14">
        <v>3.3</v>
      </c>
      <c r="AF131" s="14">
        <v>0.74368900000000004</v>
      </c>
      <c r="AG131" s="14">
        <v>3.6</v>
      </c>
      <c r="AH131" s="14">
        <v>2.4</v>
      </c>
      <c r="AI131" s="14">
        <v>1.2000000000000004</v>
      </c>
      <c r="AJ131" s="14">
        <v>1.2</v>
      </c>
      <c r="AK131" s="14">
        <v>1.2</v>
      </c>
      <c r="AL131" s="14">
        <v>4.7999999999999989</v>
      </c>
      <c r="AM131" s="14">
        <v>3.5999999999999992</v>
      </c>
      <c r="AN131" s="14">
        <v>3.5999999999999983</v>
      </c>
      <c r="AO131" s="14">
        <v>1.1999999999999993</v>
      </c>
      <c r="AP131" s="14">
        <v>2.4000000000000008</v>
      </c>
      <c r="AQ131" s="14">
        <v>5.6419009999999998</v>
      </c>
      <c r="AR131" s="14">
        <v>4.6024399999999996</v>
      </c>
      <c r="AS131" s="14">
        <v>7.5550620000000004</v>
      </c>
      <c r="AT131" s="14">
        <v>5.5059979999999999</v>
      </c>
      <c r="AU131" s="14">
        <v>10.233999000000001</v>
      </c>
      <c r="AV131" s="14">
        <v>11.97</v>
      </c>
      <c r="AW131" s="14">
        <v>17.842001</v>
      </c>
      <c r="AX131" s="14">
        <v>33.050998999999997</v>
      </c>
      <c r="AY131" s="14">
        <v>28.891999999999999</v>
      </c>
      <c r="AZ131" s="14">
        <v>13.347</v>
      </c>
      <c r="BA131" s="14">
        <v>19.889697000000002</v>
      </c>
      <c r="BB131" s="14">
        <v>29.820964</v>
      </c>
      <c r="BC131" s="14">
        <v>33.588527999999997</v>
      </c>
      <c r="BD131" s="14">
        <v>65.620429000000001</v>
      </c>
      <c r="BE131" s="14">
        <v>27.065580000000001</v>
      </c>
      <c r="BF131" s="14">
        <v>23.513707</v>
      </c>
      <c r="BG131" s="14">
        <v>18.917943000000001</v>
      </c>
      <c r="BH131" s="14">
        <v>39.299999999999997</v>
      </c>
      <c r="BI131" s="14">
        <v>35.359057999999997</v>
      </c>
      <c r="BJ131" s="14">
        <v>437.09699999999998</v>
      </c>
      <c r="BK131" s="14">
        <v>20.350000000000001</v>
      </c>
      <c r="BL131" s="14">
        <v>33.408999999999999</v>
      </c>
      <c r="BM131" s="14">
        <v>25.440999999999999</v>
      </c>
    </row>
    <row r="132" spans="1:65" ht="13.5" customHeight="1" x14ac:dyDescent="0.2">
      <c r="A132" s="1"/>
      <c r="B132" s="16" t="s">
        <v>492</v>
      </c>
      <c r="C132" s="10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>
        <v>8.4</v>
      </c>
      <c r="T132" s="11"/>
      <c r="U132" s="11"/>
      <c r="V132" s="11"/>
      <c r="W132" s="11"/>
      <c r="X132" s="11">
        <v>45.9</v>
      </c>
      <c r="Y132" s="11">
        <v>153.19999999999999</v>
      </c>
      <c r="Z132" s="11">
        <v>294.39999999999998</v>
      </c>
      <c r="AA132" s="11">
        <v>261.39999999999998</v>
      </c>
      <c r="AB132" s="11">
        <v>128.5</v>
      </c>
      <c r="AC132" s="11">
        <v>82.9</v>
      </c>
      <c r="AD132" s="11">
        <v>111.5</v>
      </c>
      <c r="AE132" s="11">
        <v>48.2</v>
      </c>
      <c r="AF132" s="11">
        <v>30.796389000000001</v>
      </c>
      <c r="AG132" s="11">
        <v>10.8</v>
      </c>
      <c r="AH132" s="11">
        <v>14.4</v>
      </c>
      <c r="AI132" s="11">
        <v>8.3999999999999986</v>
      </c>
      <c r="AJ132" s="11">
        <v>8.4</v>
      </c>
      <c r="AK132" s="11">
        <v>4.7999999999999989</v>
      </c>
      <c r="AL132" s="11">
        <v>12</v>
      </c>
      <c r="AM132" s="11">
        <v>40.799999999999997</v>
      </c>
      <c r="AN132" s="11">
        <v>21.599999999999987</v>
      </c>
      <c r="AO132" s="11">
        <v>2.399999999999999</v>
      </c>
      <c r="AP132" s="11"/>
      <c r="AQ132" s="11">
        <v>0.76529899999999995</v>
      </c>
      <c r="AR132" s="11">
        <v>4.9620519999999999</v>
      </c>
      <c r="AS132" s="11">
        <v>17.879066000000002</v>
      </c>
      <c r="AT132" s="11">
        <v>3.9590010000000002</v>
      </c>
      <c r="AU132" s="11">
        <v>10.255998999999999</v>
      </c>
      <c r="AV132" s="11">
        <v>2.7749999999999999</v>
      </c>
      <c r="AW132" s="11">
        <v>1.9139999999999999</v>
      </c>
      <c r="AX132" s="11">
        <v>6.3289980000000003</v>
      </c>
      <c r="AY132" s="11">
        <v>11.651</v>
      </c>
      <c r="AZ132" s="11">
        <v>2.9069989999999999</v>
      </c>
      <c r="BA132" s="11">
        <v>170.77376699999999</v>
      </c>
      <c r="BB132" s="11">
        <v>248.831703</v>
      </c>
      <c r="BC132" s="11">
        <v>751.93864199999996</v>
      </c>
      <c r="BD132" s="11">
        <v>479.59346099999999</v>
      </c>
      <c r="BE132" s="11">
        <v>743.20017700000005</v>
      </c>
      <c r="BF132" s="11">
        <v>181.34201400000001</v>
      </c>
      <c r="BG132" s="11">
        <v>296.57230600000003</v>
      </c>
      <c r="BH132" s="11">
        <v>589.36699999999996</v>
      </c>
      <c r="BI132" s="11">
        <v>331.415753</v>
      </c>
      <c r="BJ132" s="11">
        <v>225.32900000000001</v>
      </c>
      <c r="BK132" s="11">
        <v>19.718</v>
      </c>
      <c r="BL132" s="11">
        <v>12.523</v>
      </c>
      <c r="BM132" s="11">
        <v>90.88</v>
      </c>
    </row>
    <row r="133" spans="1:65" ht="13.5" customHeight="1" x14ac:dyDescent="0.2">
      <c r="A133" s="1"/>
      <c r="B133" s="16" t="s">
        <v>493</v>
      </c>
      <c r="C133" s="13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>
        <v>2.2999999999999998</v>
      </c>
      <c r="W133" s="14"/>
      <c r="X133" s="14"/>
      <c r="Y133" s="14"/>
      <c r="Z133" s="14"/>
      <c r="AA133" s="14"/>
      <c r="AB133" s="14"/>
      <c r="AC133" s="14"/>
      <c r="AD133" s="14"/>
      <c r="AE133" s="14"/>
      <c r="AF133" s="14">
        <v>5.3600000000000002E-2</v>
      </c>
      <c r="AG133" s="14"/>
      <c r="AH133" s="14">
        <v>1.2</v>
      </c>
      <c r="AI133" s="14">
        <v>1.2000000000000004</v>
      </c>
      <c r="AJ133" s="14">
        <v>2.4000000000000008</v>
      </c>
      <c r="AK133" s="14">
        <v>2.3999999999999981</v>
      </c>
      <c r="AL133" s="14"/>
      <c r="AM133" s="14"/>
      <c r="AN133" s="14">
        <v>1.2</v>
      </c>
      <c r="AO133" s="14"/>
      <c r="AP133" s="14">
        <v>1.2</v>
      </c>
      <c r="AQ133" s="14">
        <v>0.2087</v>
      </c>
      <c r="AR133" s="14">
        <v>0.27257799999999999</v>
      </c>
      <c r="AS133" s="14">
        <v>0.63994600000000001</v>
      </c>
      <c r="AT133" s="14">
        <v>0.61700100000000002</v>
      </c>
      <c r="AU133" s="14">
        <v>0.35699999999999998</v>
      </c>
      <c r="AV133" s="14">
        <v>0.49299900000000002</v>
      </c>
      <c r="AW133" s="14">
        <v>1.0710010000000001</v>
      </c>
      <c r="AX133" s="14">
        <v>1.5100009999999999</v>
      </c>
      <c r="AY133" s="14">
        <v>0.32599899999999998</v>
      </c>
      <c r="AZ133" s="14">
        <v>5.734</v>
      </c>
      <c r="BA133" s="14">
        <v>5.8734520000000003</v>
      </c>
      <c r="BB133" s="14">
        <v>5.5424980000000001</v>
      </c>
      <c r="BC133" s="14">
        <v>10.888584</v>
      </c>
      <c r="BD133" s="14">
        <v>17.828579000000001</v>
      </c>
      <c r="BE133" s="14">
        <v>19.620035000000001</v>
      </c>
      <c r="BF133" s="14">
        <v>39.868865</v>
      </c>
      <c r="BG133" s="14">
        <v>35.373283000000001</v>
      </c>
      <c r="BH133" s="14">
        <v>22.731000000000002</v>
      </c>
      <c r="BI133" s="14">
        <v>38.447330999999998</v>
      </c>
      <c r="BJ133" s="14">
        <v>39.076999999999998</v>
      </c>
      <c r="BK133" s="14">
        <v>27.292999999999999</v>
      </c>
      <c r="BL133" s="14">
        <v>27.311</v>
      </c>
      <c r="BM133" s="14">
        <v>35.779000000000003</v>
      </c>
    </row>
    <row r="134" spans="1:65" ht="13.5" customHeight="1" x14ac:dyDescent="0.2">
      <c r="A134" s="1"/>
      <c r="B134" s="16" t="s">
        <v>494</v>
      </c>
      <c r="C134" s="10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>
        <v>1.3</v>
      </c>
      <c r="T134" s="11"/>
      <c r="U134" s="11">
        <v>0.8</v>
      </c>
      <c r="V134" s="11">
        <v>0.3</v>
      </c>
      <c r="W134" s="11">
        <v>0.6</v>
      </c>
      <c r="X134" s="11">
        <v>0.9</v>
      </c>
      <c r="Y134" s="11">
        <v>0.6</v>
      </c>
      <c r="Z134" s="11">
        <v>0.9</v>
      </c>
      <c r="AA134" s="11">
        <v>0.4</v>
      </c>
      <c r="AB134" s="11"/>
      <c r="AC134" s="11">
        <v>1.6</v>
      </c>
      <c r="AD134" s="11">
        <v>3.1</v>
      </c>
      <c r="AE134" s="11">
        <v>1.5</v>
      </c>
      <c r="AF134" s="11">
        <v>1.2153769999999999</v>
      </c>
      <c r="AG134" s="11">
        <v>4.8</v>
      </c>
      <c r="AH134" s="11">
        <v>4.8</v>
      </c>
      <c r="AI134" s="11">
        <v>13.200000000000003</v>
      </c>
      <c r="AJ134" s="11">
        <v>14.4</v>
      </c>
      <c r="AK134" s="11">
        <v>16.8</v>
      </c>
      <c r="AL134" s="11">
        <v>22.799999999999994</v>
      </c>
      <c r="AM134" s="11">
        <v>17.999999999999989</v>
      </c>
      <c r="AN134" s="11">
        <v>22.8</v>
      </c>
      <c r="AO134" s="11">
        <v>20.400000000000006</v>
      </c>
      <c r="AP134" s="11">
        <v>50.399999999999984</v>
      </c>
      <c r="AQ134" s="11">
        <v>28.969301000000002</v>
      </c>
      <c r="AR134" s="11">
        <v>34.835585000000002</v>
      </c>
      <c r="AS134" s="11">
        <v>49.606744999999997</v>
      </c>
      <c r="AT134" s="11">
        <v>34.820002000000002</v>
      </c>
      <c r="AU134" s="11">
        <v>40.994000999999997</v>
      </c>
      <c r="AV134" s="11">
        <v>55.537002000000001</v>
      </c>
      <c r="AW134" s="11">
        <v>87.322000000000003</v>
      </c>
      <c r="AX134" s="11">
        <v>105.41000099999999</v>
      </c>
      <c r="AY134" s="11">
        <v>173.28299999999999</v>
      </c>
      <c r="AZ134" s="11">
        <v>108.932</v>
      </c>
      <c r="BA134" s="11">
        <v>153.48473000000001</v>
      </c>
      <c r="BB134" s="11">
        <v>137.22875199999999</v>
      </c>
      <c r="BC134" s="11">
        <v>218.12037900000001</v>
      </c>
      <c r="BD134" s="11">
        <v>165.70227</v>
      </c>
      <c r="BE134" s="11">
        <v>236.901161</v>
      </c>
      <c r="BF134" s="11">
        <v>154.176061</v>
      </c>
      <c r="BG134" s="11">
        <v>161.21103099999999</v>
      </c>
      <c r="BH134" s="11">
        <v>179.512</v>
      </c>
      <c r="BI134" s="11">
        <v>183.61072899999999</v>
      </c>
      <c r="BJ134" s="11">
        <v>160.43600000000001</v>
      </c>
      <c r="BK134" s="11">
        <v>174.37799999999999</v>
      </c>
      <c r="BL134" s="11">
        <v>222.24799999999999</v>
      </c>
      <c r="BM134" s="11">
        <v>260.20800000000003</v>
      </c>
    </row>
    <row r="135" spans="1:65" ht="13.5" customHeight="1" x14ac:dyDescent="0.2">
      <c r="A135" s="1"/>
      <c r="B135" s="16" t="s">
        <v>495</v>
      </c>
      <c r="C135" s="13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>
        <v>0.1</v>
      </c>
      <c r="Z135" s="14">
        <v>482.7</v>
      </c>
      <c r="AA135" s="14">
        <v>808.3</v>
      </c>
      <c r="AB135" s="14">
        <v>661.3</v>
      </c>
      <c r="AC135" s="14">
        <v>439.6</v>
      </c>
      <c r="AD135" s="14">
        <v>472.2</v>
      </c>
      <c r="AE135" s="14">
        <v>647.5</v>
      </c>
      <c r="AF135" s="14">
        <v>1124.9653080000001</v>
      </c>
      <c r="AG135" s="14">
        <v>1375.2</v>
      </c>
      <c r="AH135" s="14">
        <v>1189.2</v>
      </c>
      <c r="AI135" s="14">
        <v>1329.5999999999995</v>
      </c>
      <c r="AJ135" s="14">
        <v>1117.2</v>
      </c>
      <c r="AK135" s="14">
        <v>788.39999999999986</v>
      </c>
      <c r="AL135" s="14">
        <v>927.6</v>
      </c>
      <c r="AM135" s="14">
        <v>1221.5999999999999</v>
      </c>
      <c r="AN135" s="14">
        <v>1017.6</v>
      </c>
      <c r="AO135" s="14">
        <v>763.19999999999982</v>
      </c>
      <c r="AP135" s="14">
        <v>944.39999999999986</v>
      </c>
      <c r="AQ135" s="14">
        <v>1744.7182989999999</v>
      </c>
      <c r="AR135" s="14">
        <v>2310.9221830000001</v>
      </c>
      <c r="AS135" s="14">
        <v>1895.8707300000001</v>
      </c>
      <c r="AT135" s="14">
        <v>2322.8489989999998</v>
      </c>
      <c r="AU135" s="14">
        <v>2474.98</v>
      </c>
      <c r="AV135" s="14">
        <v>3705.1120000000001</v>
      </c>
      <c r="AW135" s="14">
        <v>5128.7079999999996</v>
      </c>
      <c r="AX135" s="14">
        <v>3813.8620000000001</v>
      </c>
      <c r="AY135" s="14">
        <v>5694.6919980000002</v>
      </c>
      <c r="AZ135" s="14">
        <v>4124.4919989999999</v>
      </c>
      <c r="BA135" s="14">
        <v>4095.8996739999998</v>
      </c>
      <c r="BB135" s="14">
        <v>5363.1144700000004</v>
      </c>
      <c r="BC135" s="14">
        <v>5305.683489</v>
      </c>
      <c r="BD135" s="14">
        <v>4783.3080339999997</v>
      </c>
      <c r="BE135" s="14">
        <v>4596.8032549999998</v>
      </c>
      <c r="BF135" s="14">
        <v>2888.2811040000001</v>
      </c>
      <c r="BG135" s="14">
        <v>2349.435512</v>
      </c>
      <c r="BH135" s="14">
        <v>2302.8449999999998</v>
      </c>
      <c r="BI135" s="14">
        <v>2774.8759500000001</v>
      </c>
      <c r="BJ135" s="14">
        <v>2676.4409999999998</v>
      </c>
      <c r="BK135" s="14">
        <v>2177.904</v>
      </c>
      <c r="BL135" s="14">
        <v>3000.5529999999999</v>
      </c>
      <c r="BM135" s="14">
        <v>5306.4629999999997</v>
      </c>
    </row>
    <row r="136" spans="1:65" ht="13.5" customHeight="1" x14ac:dyDescent="0.2">
      <c r="A136" s="1"/>
      <c r="B136" s="16" t="s">
        <v>496</v>
      </c>
      <c r="C136" s="10"/>
      <c r="D136" s="11"/>
      <c r="E136" s="11"/>
      <c r="F136" s="11"/>
      <c r="G136" s="11">
        <v>1.7</v>
      </c>
      <c r="H136" s="11"/>
      <c r="I136" s="11">
        <v>0.1</v>
      </c>
      <c r="J136" s="11"/>
      <c r="K136" s="11">
        <v>1.3</v>
      </c>
      <c r="L136" s="11">
        <v>0.3</v>
      </c>
      <c r="M136" s="11">
        <v>0.5</v>
      </c>
      <c r="N136" s="11"/>
      <c r="O136" s="11"/>
      <c r="P136" s="11"/>
      <c r="Q136" s="11"/>
      <c r="R136" s="11"/>
      <c r="S136" s="11">
        <v>0.4</v>
      </c>
      <c r="T136" s="11">
        <v>0.3</v>
      </c>
      <c r="U136" s="11">
        <v>3.9</v>
      </c>
      <c r="V136" s="11">
        <v>19.7</v>
      </c>
      <c r="W136" s="11">
        <v>18.899999999999999</v>
      </c>
      <c r="X136" s="11">
        <v>11.800000000000006</v>
      </c>
      <c r="Y136" s="11">
        <v>17.7</v>
      </c>
      <c r="Z136" s="11">
        <v>38.299999999999997</v>
      </c>
      <c r="AA136" s="11">
        <v>29.6</v>
      </c>
      <c r="AB136" s="11">
        <v>53.5</v>
      </c>
      <c r="AC136" s="11">
        <v>103.8</v>
      </c>
      <c r="AD136" s="11">
        <v>110.5</v>
      </c>
      <c r="AE136" s="11">
        <v>140</v>
      </c>
      <c r="AF136" s="11">
        <v>173.299779</v>
      </c>
      <c r="AG136" s="11">
        <v>171.6</v>
      </c>
      <c r="AH136" s="11">
        <v>291.60000000000002</v>
      </c>
      <c r="AI136" s="11">
        <v>210</v>
      </c>
      <c r="AJ136" s="11">
        <v>178.8</v>
      </c>
      <c r="AK136" s="11">
        <v>238.80000000000013</v>
      </c>
      <c r="AL136" s="11">
        <v>279.60000000000002</v>
      </c>
      <c r="AM136" s="11">
        <v>283.20000000000005</v>
      </c>
      <c r="AN136" s="11">
        <v>222</v>
      </c>
      <c r="AO136" s="11">
        <v>150</v>
      </c>
      <c r="AP136" s="11">
        <v>211.2</v>
      </c>
      <c r="AQ136" s="11">
        <v>262.54480100000001</v>
      </c>
      <c r="AR136" s="11">
        <v>320.30135200000001</v>
      </c>
      <c r="AS136" s="11">
        <v>266.90191600000003</v>
      </c>
      <c r="AT136" s="11">
        <v>231.381</v>
      </c>
      <c r="AU136" s="11">
        <v>280.54700000000003</v>
      </c>
      <c r="AV136" s="11">
        <v>315.59099900000001</v>
      </c>
      <c r="AW136" s="11">
        <v>340.92499800000002</v>
      </c>
      <c r="AX136" s="11">
        <v>490.83499899999998</v>
      </c>
      <c r="AY136" s="11">
        <v>631.01300000000003</v>
      </c>
      <c r="AZ136" s="11">
        <v>382.13299799999999</v>
      </c>
      <c r="BA136" s="11">
        <v>399.66095100000001</v>
      </c>
      <c r="BB136" s="11">
        <v>736.96308499999998</v>
      </c>
      <c r="BC136" s="11">
        <v>776.01823000000002</v>
      </c>
      <c r="BD136" s="11">
        <v>522.06036800000004</v>
      </c>
      <c r="BE136" s="11">
        <v>401.91587199999998</v>
      </c>
      <c r="BF136" s="11">
        <v>284.51413000000002</v>
      </c>
      <c r="BG136" s="11">
        <v>292.57930199999998</v>
      </c>
      <c r="BH136" s="11">
        <v>317.04700000000003</v>
      </c>
      <c r="BI136" s="11">
        <v>379.766302</v>
      </c>
      <c r="BJ136" s="11">
        <v>418.95800000000003</v>
      </c>
      <c r="BK136" s="11">
        <v>227.12100000000001</v>
      </c>
      <c r="BL136" s="11">
        <v>328.173</v>
      </c>
      <c r="BM136" s="11">
        <v>487.12099999999998</v>
      </c>
    </row>
    <row r="137" spans="1:65" ht="13.5" customHeight="1" x14ac:dyDescent="0.2">
      <c r="A137" s="1"/>
      <c r="B137" s="16" t="s">
        <v>497</v>
      </c>
      <c r="C137" s="13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>
        <v>0.1</v>
      </c>
      <c r="W137" s="14"/>
      <c r="X137" s="14">
        <v>1.9000000000000001</v>
      </c>
      <c r="Y137" s="14">
        <v>2.9</v>
      </c>
      <c r="Z137" s="14">
        <v>88</v>
      </c>
      <c r="AA137" s="14">
        <v>89.3</v>
      </c>
      <c r="AB137" s="14">
        <v>17.100000000000001</v>
      </c>
      <c r="AC137" s="14">
        <v>64.7</v>
      </c>
      <c r="AD137" s="14">
        <v>70.400000000000006</v>
      </c>
      <c r="AE137" s="14">
        <v>47.6</v>
      </c>
      <c r="AF137" s="14">
        <v>101.32590500000001</v>
      </c>
      <c r="AG137" s="14">
        <v>194.4</v>
      </c>
      <c r="AH137" s="14">
        <v>188.4</v>
      </c>
      <c r="AI137" s="14">
        <v>355.19999999999987</v>
      </c>
      <c r="AJ137" s="14">
        <v>308.39999999999998</v>
      </c>
      <c r="AK137" s="14">
        <v>278.39999999999986</v>
      </c>
      <c r="AL137" s="14">
        <v>231.59999999999988</v>
      </c>
      <c r="AM137" s="14">
        <v>343.20000000000005</v>
      </c>
      <c r="AN137" s="14">
        <v>722.39999999999986</v>
      </c>
      <c r="AO137" s="14">
        <v>529.19999999999982</v>
      </c>
      <c r="AP137" s="14">
        <v>868.79999999999984</v>
      </c>
      <c r="AQ137" s="14">
        <v>2292.129602</v>
      </c>
      <c r="AR137" s="14">
        <v>2572.108788</v>
      </c>
      <c r="AS137" s="14">
        <v>2173.0408630000002</v>
      </c>
      <c r="AT137" s="14">
        <v>3139.8090000000002</v>
      </c>
      <c r="AU137" s="14">
        <v>3649.6979999999999</v>
      </c>
      <c r="AV137" s="14">
        <v>5599.2519990000001</v>
      </c>
      <c r="AW137" s="14">
        <v>6985.1699989999997</v>
      </c>
      <c r="AX137" s="14">
        <v>8453.8939989999999</v>
      </c>
      <c r="AY137" s="14">
        <v>14374.568002</v>
      </c>
      <c r="AZ137" s="14">
        <v>8386.4919989999999</v>
      </c>
      <c r="BA137" s="14">
        <v>11915.450445</v>
      </c>
      <c r="BB137" s="14">
        <v>20753.734368000001</v>
      </c>
      <c r="BC137" s="14">
        <v>25504.674949</v>
      </c>
      <c r="BD137" s="14">
        <v>25873.843034000001</v>
      </c>
      <c r="BE137" s="14">
        <v>25723.054843999998</v>
      </c>
      <c r="BF137" s="14">
        <v>16474.76226</v>
      </c>
      <c r="BG137" s="14">
        <v>10035.507581</v>
      </c>
      <c r="BH137" s="14">
        <v>11155.960999999999</v>
      </c>
      <c r="BI137" s="14">
        <v>16294.369056</v>
      </c>
      <c r="BJ137" s="14">
        <v>13035.067999999999</v>
      </c>
      <c r="BK137" s="14">
        <v>7561.1149999999998</v>
      </c>
      <c r="BL137" s="14">
        <v>11611.066000000001</v>
      </c>
      <c r="BM137" s="14">
        <v>16567.201000000001</v>
      </c>
    </row>
    <row r="138" spans="1:65" ht="13.5" customHeight="1" x14ac:dyDescent="0.2">
      <c r="A138" s="1"/>
      <c r="B138" s="16" t="s">
        <v>498</v>
      </c>
      <c r="C138" s="10"/>
      <c r="D138" s="11"/>
      <c r="E138" s="11"/>
      <c r="F138" s="11"/>
      <c r="G138" s="11"/>
      <c r="H138" s="11"/>
      <c r="I138" s="11"/>
      <c r="J138" s="11"/>
      <c r="K138" s="11">
        <v>0.9</v>
      </c>
      <c r="L138" s="11">
        <v>20.6</v>
      </c>
      <c r="M138" s="11">
        <v>38.4</v>
      </c>
      <c r="N138" s="11">
        <v>57.8</v>
      </c>
      <c r="O138" s="11">
        <v>87.7</v>
      </c>
      <c r="P138" s="11">
        <v>154.19999999999999</v>
      </c>
      <c r="Q138" s="11">
        <v>670.5</v>
      </c>
      <c r="R138" s="11">
        <v>605.4</v>
      </c>
      <c r="S138" s="11">
        <v>714.6</v>
      </c>
      <c r="T138" s="11">
        <v>1123.0999999999999</v>
      </c>
      <c r="U138" s="11">
        <v>1280.7</v>
      </c>
      <c r="V138" s="11">
        <v>1585.4</v>
      </c>
      <c r="W138" s="11">
        <v>3317.9</v>
      </c>
      <c r="X138" s="11">
        <v>3561.3</v>
      </c>
      <c r="Y138" s="11">
        <v>3213.4</v>
      </c>
      <c r="Z138" s="11">
        <v>2032.5</v>
      </c>
      <c r="AA138" s="11">
        <v>1419.6</v>
      </c>
      <c r="AB138" s="11">
        <v>719.3</v>
      </c>
      <c r="AC138" s="11">
        <v>690.6</v>
      </c>
      <c r="AD138" s="11">
        <v>1116.8</v>
      </c>
      <c r="AE138" s="11">
        <v>831</v>
      </c>
      <c r="AF138" s="11">
        <v>1042.0062250000001</v>
      </c>
      <c r="AG138" s="11">
        <v>1724.4</v>
      </c>
      <c r="AH138" s="11">
        <v>3268.8</v>
      </c>
      <c r="AI138" s="11">
        <v>3796.7999999999993</v>
      </c>
      <c r="AJ138" s="11">
        <v>3734.4</v>
      </c>
      <c r="AK138" s="11">
        <v>3816</v>
      </c>
      <c r="AL138" s="11">
        <v>5432.4</v>
      </c>
      <c r="AM138" s="11">
        <v>6667.199999999998</v>
      </c>
      <c r="AN138" s="11">
        <v>7153.199999999998</v>
      </c>
      <c r="AO138" s="11">
        <v>4384.7999999999984</v>
      </c>
      <c r="AP138" s="11">
        <v>5663.9999999999991</v>
      </c>
      <c r="AQ138" s="11">
        <v>9641.4918990000006</v>
      </c>
      <c r="AR138" s="11">
        <v>8057.9560600000004</v>
      </c>
      <c r="AS138" s="11">
        <v>7550.8427339999998</v>
      </c>
      <c r="AT138" s="11">
        <v>9267.8259999999991</v>
      </c>
      <c r="AU138" s="11">
        <v>11799.579999</v>
      </c>
      <c r="AV138" s="11">
        <v>16105.791999999999</v>
      </c>
      <c r="AW138" s="11">
        <v>20552.110001000001</v>
      </c>
      <c r="AX138" s="11">
        <v>21163.500998</v>
      </c>
      <c r="AY138" s="11">
        <v>33781.495000000003</v>
      </c>
      <c r="AZ138" s="11">
        <v>19736.848000000002</v>
      </c>
      <c r="BA138" s="11">
        <v>26820.001509000002</v>
      </c>
      <c r="BB138" s="11">
        <v>36975.721147999997</v>
      </c>
      <c r="BC138" s="11">
        <v>39707.050856000002</v>
      </c>
      <c r="BD138" s="11">
        <v>37665.213747000002</v>
      </c>
      <c r="BE138" s="11">
        <v>36694.535689999997</v>
      </c>
      <c r="BF138" s="11">
        <v>19561.486511999999</v>
      </c>
      <c r="BG138" s="11">
        <v>15700.594991</v>
      </c>
      <c r="BH138" s="11">
        <v>19250.644</v>
      </c>
      <c r="BI138" s="11">
        <v>26261.156257999999</v>
      </c>
      <c r="BJ138" s="11">
        <v>21764.182000000001</v>
      </c>
      <c r="BK138" s="11">
        <v>15954.135</v>
      </c>
      <c r="BL138" s="11">
        <v>24271.348000000002</v>
      </c>
      <c r="BM138" s="11">
        <v>41640.267999999996</v>
      </c>
    </row>
    <row r="139" spans="1:65" ht="13.5" customHeight="1" x14ac:dyDescent="0.2">
      <c r="A139" s="1"/>
      <c r="B139" s="16" t="s">
        <v>499</v>
      </c>
      <c r="C139" s="13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>
        <v>1</v>
      </c>
      <c r="T139" s="14"/>
      <c r="U139" s="14"/>
      <c r="V139" s="14"/>
      <c r="W139" s="14"/>
      <c r="X139" s="14"/>
      <c r="Y139" s="14"/>
      <c r="Z139" s="14">
        <v>3.4</v>
      </c>
      <c r="AA139" s="14"/>
      <c r="AB139" s="14"/>
      <c r="AC139" s="14"/>
      <c r="AD139" s="14"/>
      <c r="AE139" s="14"/>
      <c r="AF139" s="14">
        <v>1.8803E-2</v>
      </c>
      <c r="AG139" s="14"/>
      <c r="AH139" s="14"/>
      <c r="AI139" s="14"/>
      <c r="AJ139" s="14"/>
      <c r="AK139" s="14">
        <v>9.5999999999999979</v>
      </c>
      <c r="AL139" s="14">
        <v>1.2000000000000008</v>
      </c>
      <c r="AM139" s="14"/>
      <c r="AN139" s="14"/>
      <c r="AO139" s="14"/>
      <c r="AP139" s="14"/>
      <c r="AQ139" s="14">
        <v>7.4999999999999997E-3</v>
      </c>
      <c r="AR139" s="14"/>
      <c r="AS139" s="14"/>
      <c r="AT139" s="14">
        <v>0.47199600000000003</v>
      </c>
      <c r="AU139" s="14">
        <v>0.3</v>
      </c>
      <c r="AV139" s="14">
        <v>0.13200000000000001</v>
      </c>
      <c r="AW139" s="14"/>
      <c r="AX139" s="14">
        <v>3.0000000000000001E-3</v>
      </c>
      <c r="AY139" s="14"/>
      <c r="AZ139" s="14"/>
      <c r="BA139" s="14"/>
      <c r="BB139" s="14"/>
      <c r="BC139" s="14">
        <v>1.8051999999999999E-2</v>
      </c>
      <c r="BD139" s="14"/>
      <c r="BE139" s="14">
        <v>0.51473199999999997</v>
      </c>
      <c r="BF139" s="14">
        <v>6.5145710000000001</v>
      </c>
      <c r="BG139" s="14">
        <v>1.7381200000000001</v>
      </c>
      <c r="BH139" s="14">
        <v>3.036</v>
      </c>
      <c r="BI139" s="14">
        <v>5.558433</v>
      </c>
      <c r="BJ139" s="14">
        <v>5.8010000000000002</v>
      </c>
      <c r="BK139" s="14">
        <v>3.206</v>
      </c>
      <c r="BL139" s="14">
        <v>0.95699999999999996</v>
      </c>
      <c r="BM139" s="14">
        <v>1.7609999999999999</v>
      </c>
    </row>
    <row r="140" spans="1:65" ht="13.5" customHeight="1" x14ac:dyDescent="0.2">
      <c r="A140" s="1"/>
      <c r="B140" s="16" t="s">
        <v>500</v>
      </c>
      <c r="C140" s="10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>
        <v>2.1</v>
      </c>
      <c r="T140" s="11">
        <v>4.5999999999999996</v>
      </c>
      <c r="U140" s="11">
        <v>2.2000000000000002</v>
      </c>
      <c r="V140" s="11">
        <v>1.4</v>
      </c>
      <c r="W140" s="11">
        <v>2.1</v>
      </c>
      <c r="X140" s="11">
        <v>5.4</v>
      </c>
      <c r="Y140" s="11">
        <v>5.4</v>
      </c>
      <c r="Z140" s="11">
        <v>26.8</v>
      </c>
      <c r="AA140" s="11">
        <v>16.2</v>
      </c>
      <c r="AB140" s="11">
        <v>1.6</v>
      </c>
      <c r="AC140" s="11">
        <v>0.3</v>
      </c>
      <c r="AD140" s="11">
        <v>15.2</v>
      </c>
      <c r="AE140" s="11">
        <v>19.8</v>
      </c>
      <c r="AF140" s="11">
        <v>5.3855930000000001</v>
      </c>
      <c r="AG140" s="11">
        <v>9.6</v>
      </c>
      <c r="AH140" s="11">
        <v>9.6</v>
      </c>
      <c r="AI140" s="11">
        <v>1.2000000000000004</v>
      </c>
      <c r="AJ140" s="11">
        <v>2.4000000000000008</v>
      </c>
      <c r="AK140" s="11">
        <v>20.399999999999999</v>
      </c>
      <c r="AL140" s="11">
        <v>4.7999999999999989</v>
      </c>
      <c r="AM140" s="11">
        <v>16.8</v>
      </c>
      <c r="AN140" s="11">
        <v>34.79999999999999</v>
      </c>
      <c r="AO140" s="11">
        <v>39.599999999999994</v>
      </c>
      <c r="AP140" s="11">
        <v>63.599999999999994</v>
      </c>
      <c r="AQ140" s="11">
        <v>139.35919899999999</v>
      </c>
      <c r="AR140" s="11">
        <v>111.52285999999999</v>
      </c>
      <c r="AS140" s="11">
        <v>79.812534999999997</v>
      </c>
      <c r="AT140" s="11">
        <v>88.728001000000006</v>
      </c>
      <c r="AU140" s="11">
        <v>179.53099900000001</v>
      </c>
      <c r="AV140" s="11">
        <v>138.72399899999999</v>
      </c>
      <c r="AW140" s="11">
        <v>235.74600100000001</v>
      </c>
      <c r="AX140" s="11">
        <v>342.91400199999998</v>
      </c>
      <c r="AY140" s="11">
        <v>124.481999</v>
      </c>
      <c r="AZ140" s="11">
        <v>14.638</v>
      </c>
      <c r="BA140" s="11">
        <v>17.376249000000001</v>
      </c>
      <c r="BB140" s="11">
        <v>22.305056</v>
      </c>
      <c r="BC140" s="11">
        <v>43.213552999999997</v>
      </c>
      <c r="BD140" s="11">
        <v>122.166219</v>
      </c>
      <c r="BE140" s="11">
        <v>30.834395000000001</v>
      </c>
      <c r="BF140" s="11">
        <v>17.819234000000002</v>
      </c>
      <c r="BG140" s="11">
        <v>11.723556</v>
      </c>
      <c r="BH140" s="11">
        <v>21.004999999999999</v>
      </c>
      <c r="BI140" s="11">
        <v>57.515852000000002</v>
      </c>
      <c r="BJ140" s="11">
        <v>54.106999999999999</v>
      </c>
      <c r="BK140" s="11">
        <v>10.968</v>
      </c>
      <c r="BL140" s="11">
        <v>12.500999999999999</v>
      </c>
      <c r="BM140" s="11">
        <v>6.875</v>
      </c>
    </row>
    <row r="141" spans="1:65" ht="13.5" customHeight="1" x14ac:dyDescent="0.2">
      <c r="A141" s="1"/>
      <c r="B141" s="16" t="s">
        <v>501</v>
      </c>
      <c r="C141" s="13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>
        <v>0.6</v>
      </c>
      <c r="AB141" s="14">
        <v>0.6</v>
      </c>
      <c r="AC141" s="14">
        <v>2.9</v>
      </c>
      <c r="AD141" s="14">
        <v>0.4</v>
      </c>
      <c r="AE141" s="14">
        <v>0.1</v>
      </c>
      <c r="AF141" s="14">
        <v>1.435554</v>
      </c>
      <c r="AG141" s="14">
        <v>7.2</v>
      </c>
      <c r="AH141" s="14"/>
      <c r="AI141" s="14">
        <v>4.8000000000000007</v>
      </c>
      <c r="AJ141" s="14">
        <v>3.5999999999999996</v>
      </c>
      <c r="AK141" s="14">
        <v>1.2</v>
      </c>
      <c r="AL141" s="14">
        <v>7.2</v>
      </c>
      <c r="AM141" s="14"/>
      <c r="AN141" s="14">
        <v>9.6</v>
      </c>
      <c r="AO141" s="14">
        <v>3.6</v>
      </c>
      <c r="AP141" s="14">
        <v>4.8</v>
      </c>
      <c r="AQ141" s="14">
        <v>5.1670980000000002</v>
      </c>
      <c r="AR141" s="14">
        <v>2.8657550000000001</v>
      </c>
      <c r="AS141" s="14">
        <v>13.203087</v>
      </c>
      <c r="AT141" s="14">
        <v>2.2149999999999999</v>
      </c>
      <c r="AU141" s="14">
        <v>11.638999</v>
      </c>
      <c r="AV141" s="14">
        <v>11.632001000000001</v>
      </c>
      <c r="AW141" s="14">
        <v>30.260000999999999</v>
      </c>
      <c r="AX141" s="14">
        <v>6.5259989999999997</v>
      </c>
      <c r="AY141" s="14">
        <v>83.106999999999999</v>
      </c>
      <c r="AZ141" s="14">
        <v>90.490999000000002</v>
      </c>
      <c r="BA141" s="14">
        <v>151.35720000000001</v>
      </c>
      <c r="BB141" s="14">
        <v>63.396864000000001</v>
      </c>
      <c r="BC141" s="14">
        <v>1.5191209999999999</v>
      </c>
      <c r="BD141" s="14">
        <v>1.130253</v>
      </c>
      <c r="BE141" s="14">
        <v>0.87333700000000003</v>
      </c>
      <c r="BF141" s="14">
        <v>0.102211</v>
      </c>
      <c r="BG141" s="14">
        <v>6.1481589999999997</v>
      </c>
      <c r="BH141" s="14">
        <v>1.1339999999999999</v>
      </c>
      <c r="BI141" s="14">
        <v>0.28155999999999998</v>
      </c>
      <c r="BJ141" s="14">
        <v>0.434</v>
      </c>
      <c r="BK141" s="14">
        <v>7.0000000000000007E-2</v>
      </c>
      <c r="BL141" s="14">
        <v>0.09</v>
      </c>
      <c r="BM141" s="14">
        <v>0.25700000000000001</v>
      </c>
    </row>
    <row r="142" spans="1:65" ht="13.5" customHeight="1" x14ac:dyDescent="0.2">
      <c r="A142" s="1"/>
      <c r="B142" s="16" t="s">
        <v>502</v>
      </c>
      <c r="C142" s="10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>
        <v>1.2</v>
      </c>
      <c r="AK142" s="11">
        <v>1.2</v>
      </c>
      <c r="AL142" s="11">
        <v>1.2000000000000008</v>
      </c>
      <c r="AM142" s="11">
        <v>5.9999999999999991</v>
      </c>
      <c r="AN142" s="11">
        <v>1.2</v>
      </c>
      <c r="AO142" s="11">
        <v>2.399999999999999</v>
      </c>
      <c r="AP142" s="11">
        <v>6</v>
      </c>
      <c r="AQ142" s="11">
        <v>9.6445000000000007</v>
      </c>
      <c r="AR142" s="11">
        <v>6.918857</v>
      </c>
      <c r="AS142" s="11">
        <v>5.9735589999999998</v>
      </c>
      <c r="AT142" s="11">
        <v>5.4340000000000002</v>
      </c>
      <c r="AU142" s="11">
        <v>4.7439989999999996</v>
      </c>
      <c r="AV142" s="11">
        <v>2.226</v>
      </c>
      <c r="AW142" s="11">
        <v>7.933999</v>
      </c>
      <c r="AX142" s="11">
        <v>36.237999000000002</v>
      </c>
      <c r="AY142" s="11">
        <v>3.0459990000000001</v>
      </c>
      <c r="AZ142" s="11">
        <v>35.555000999999997</v>
      </c>
      <c r="BA142" s="11">
        <v>102.039568</v>
      </c>
      <c r="BB142" s="11">
        <v>71.875642999999997</v>
      </c>
      <c r="BC142" s="11">
        <v>4.6198750000000004</v>
      </c>
      <c r="BD142" s="11">
        <v>0.18712799999999999</v>
      </c>
      <c r="BE142" s="11">
        <v>2.813561</v>
      </c>
      <c r="BF142" s="11">
        <v>3.9740259999999998</v>
      </c>
      <c r="BG142" s="11">
        <v>8.7830370000000002</v>
      </c>
      <c r="BH142" s="11">
        <v>6.4509999999999996</v>
      </c>
      <c r="BI142" s="11">
        <v>1.4200000000000001E-4</v>
      </c>
      <c r="BJ142" s="11">
        <v>5.0000000000000001E-3</v>
      </c>
      <c r="BK142" s="11">
        <v>0.34100000000000003</v>
      </c>
      <c r="BL142" s="11">
        <v>4.3999999999999997E-2</v>
      </c>
      <c r="BM142" s="11">
        <v>0.36799999999999999</v>
      </c>
    </row>
    <row r="143" spans="1:65" ht="13.5" customHeight="1" x14ac:dyDescent="0.2">
      <c r="A143" s="1"/>
      <c r="B143" s="16" t="s">
        <v>503</v>
      </c>
      <c r="C143" s="13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>
        <v>0.1</v>
      </c>
      <c r="AE143" s="14">
        <v>0.7</v>
      </c>
      <c r="AF143" s="14">
        <v>0.31146600000000002</v>
      </c>
      <c r="AG143" s="14">
        <v>22.8</v>
      </c>
      <c r="AH143" s="14">
        <v>7.2</v>
      </c>
      <c r="AI143" s="14"/>
      <c r="AJ143" s="14">
        <v>1.2</v>
      </c>
      <c r="AK143" s="14">
        <v>7.1999999999999984</v>
      </c>
      <c r="AL143" s="14">
        <v>10.8</v>
      </c>
      <c r="AM143" s="14">
        <v>3.5999999999999992</v>
      </c>
      <c r="AN143" s="14">
        <v>2.4</v>
      </c>
      <c r="AO143" s="14"/>
      <c r="AP143" s="14"/>
      <c r="AQ143" s="14">
        <v>4.9016979999999997</v>
      </c>
      <c r="AR143" s="14">
        <v>3.244821</v>
      </c>
      <c r="AS143" s="14">
        <v>1.9995700000000001</v>
      </c>
      <c r="AT143" s="14">
        <v>3.393999</v>
      </c>
      <c r="AU143" s="14">
        <v>7.1840000000000002</v>
      </c>
      <c r="AV143" s="14">
        <v>10.135999</v>
      </c>
      <c r="AW143" s="14">
        <v>14.456</v>
      </c>
      <c r="AX143" s="14">
        <v>25.148999</v>
      </c>
      <c r="AY143" s="14">
        <v>58.492001000000002</v>
      </c>
      <c r="AZ143" s="14">
        <v>18.903998999999999</v>
      </c>
      <c r="BA143" s="14">
        <v>34.885064999999997</v>
      </c>
      <c r="BB143" s="14">
        <v>42.631396000000002</v>
      </c>
      <c r="BC143" s="14">
        <v>68.881325000000004</v>
      </c>
      <c r="BD143" s="14">
        <v>244.39076299999999</v>
      </c>
      <c r="BE143" s="14">
        <v>121.89961599999999</v>
      </c>
      <c r="BF143" s="14">
        <v>50.552021000000003</v>
      </c>
      <c r="BG143" s="14">
        <v>54.066325999999997</v>
      </c>
      <c r="BH143" s="14">
        <v>59.244999999999997</v>
      </c>
      <c r="BI143" s="14">
        <v>60.324173999999999</v>
      </c>
      <c r="BJ143" s="14">
        <v>56.188000000000002</v>
      </c>
      <c r="BK143" s="14">
        <v>87.263000000000005</v>
      </c>
      <c r="BL143" s="14">
        <v>108.789</v>
      </c>
      <c r="BM143" s="14">
        <v>350.36399999999998</v>
      </c>
    </row>
    <row r="144" spans="1:65" ht="13.5" customHeight="1" x14ac:dyDescent="0.2">
      <c r="A144" s="1"/>
      <c r="B144" s="16" t="s">
        <v>504</v>
      </c>
      <c r="C144" s="10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>
        <v>1.2</v>
      </c>
      <c r="AL144" s="11">
        <v>2.399999999999999</v>
      </c>
      <c r="AM144" s="11">
        <v>1.2</v>
      </c>
      <c r="AN144" s="11"/>
      <c r="AO144" s="11"/>
      <c r="AP144" s="11"/>
      <c r="AQ144" s="11">
        <v>9.5000000000000001E-2</v>
      </c>
      <c r="AR144" s="11">
        <v>1.900752</v>
      </c>
      <c r="AS144" s="11">
        <v>1.4416389999999999</v>
      </c>
      <c r="AT144" s="11">
        <v>0.94599800000000001</v>
      </c>
      <c r="AU144" s="11">
        <v>0.16200000000000001</v>
      </c>
      <c r="AV144" s="11">
        <v>1.3299989999999999</v>
      </c>
      <c r="AW144" s="11">
        <v>1.790001</v>
      </c>
      <c r="AX144" s="11">
        <v>0.69599900000000003</v>
      </c>
      <c r="AY144" s="11">
        <v>0.17699899999999999</v>
      </c>
      <c r="AZ144" s="11">
        <v>0.749</v>
      </c>
      <c r="BA144" s="11">
        <v>0.45558799999999999</v>
      </c>
      <c r="BB144" s="11">
        <v>0.47156399999999998</v>
      </c>
      <c r="BC144" s="11">
        <v>0.83702799999999999</v>
      </c>
      <c r="BD144" s="11">
        <v>0.12615799999999999</v>
      </c>
      <c r="BE144" s="11">
        <v>0.156391</v>
      </c>
      <c r="BF144" s="11">
        <v>3.0813E-2</v>
      </c>
      <c r="BG144" s="11">
        <v>9.0859999999999996E-2</v>
      </c>
      <c r="BH144" s="11">
        <v>5.7000000000000002E-2</v>
      </c>
      <c r="BI144" s="11">
        <v>0.11516899999999999</v>
      </c>
      <c r="BJ144" s="11">
        <v>0.01</v>
      </c>
      <c r="BK144" s="11">
        <v>7.0000000000000001E-3</v>
      </c>
      <c r="BL144" s="11">
        <v>3.1E-2</v>
      </c>
      <c r="BM144" s="11">
        <v>3.5000000000000003E-2</v>
      </c>
    </row>
    <row r="145" spans="1:65" ht="13.5" customHeight="1" x14ac:dyDescent="0.2">
      <c r="A145" s="1"/>
      <c r="B145" s="16" t="s">
        <v>505</v>
      </c>
      <c r="C145" s="13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>
        <v>0.7</v>
      </c>
      <c r="W145" s="14">
        <v>1.1000000000000001</v>
      </c>
      <c r="X145" s="14">
        <v>203.3</v>
      </c>
      <c r="Y145" s="14">
        <v>19.3</v>
      </c>
      <c r="Z145" s="14">
        <v>247.2</v>
      </c>
      <c r="AA145" s="14">
        <v>350.5</v>
      </c>
      <c r="AB145" s="14">
        <v>657.9</v>
      </c>
      <c r="AC145" s="14">
        <v>357.2</v>
      </c>
      <c r="AD145" s="14">
        <v>501.8</v>
      </c>
      <c r="AE145" s="14">
        <v>645.79999999999995</v>
      </c>
      <c r="AF145" s="14">
        <v>791.15521200000001</v>
      </c>
      <c r="AG145" s="14">
        <v>1124.4000000000001</v>
      </c>
      <c r="AH145" s="14">
        <v>1141.2</v>
      </c>
      <c r="AI145" s="14">
        <v>1282.7999999999997</v>
      </c>
      <c r="AJ145" s="14">
        <v>1233.6000000000001</v>
      </c>
      <c r="AK145" s="14">
        <v>1081.2</v>
      </c>
      <c r="AL145" s="14">
        <v>1557.599999999999</v>
      </c>
      <c r="AM145" s="14">
        <v>2259.6000000000008</v>
      </c>
      <c r="AN145" s="14">
        <v>3083.9999999999982</v>
      </c>
      <c r="AO145" s="14">
        <v>2123.9999999999991</v>
      </c>
      <c r="AP145" s="14">
        <v>2568</v>
      </c>
      <c r="AQ145" s="14">
        <v>4702.5979010000001</v>
      </c>
      <c r="AR145" s="14">
        <v>4632.9722110000002</v>
      </c>
      <c r="AS145" s="14">
        <v>4210.179005</v>
      </c>
      <c r="AT145" s="14">
        <v>5756.4930000000004</v>
      </c>
      <c r="AU145" s="14">
        <v>7290.1169980000004</v>
      </c>
      <c r="AV145" s="14">
        <v>10018.317000999999</v>
      </c>
      <c r="AW145" s="14">
        <v>12930.856999</v>
      </c>
      <c r="AX145" s="14">
        <v>12656.188999</v>
      </c>
      <c r="AY145" s="14">
        <v>19248.495000999999</v>
      </c>
      <c r="AZ145" s="14">
        <v>9310.0209990000003</v>
      </c>
      <c r="BA145" s="14">
        <v>12170.134468</v>
      </c>
      <c r="BB145" s="14">
        <v>14759.069771</v>
      </c>
      <c r="BC145" s="14">
        <v>15115.287189000001</v>
      </c>
      <c r="BD145" s="14">
        <v>18122.896939999999</v>
      </c>
      <c r="BE145" s="14">
        <v>16194.255872</v>
      </c>
      <c r="BF145" s="14">
        <v>8614.6723899999997</v>
      </c>
      <c r="BG145" s="14">
        <v>7217.2438940000002</v>
      </c>
      <c r="BH145" s="14">
        <v>9254.4969999999994</v>
      </c>
      <c r="BI145" s="14">
        <v>9275.9708310000005</v>
      </c>
      <c r="BJ145" s="14">
        <v>8981.0609999999997</v>
      </c>
      <c r="BK145" s="14">
        <v>5693.9520000000002</v>
      </c>
      <c r="BL145" s="14">
        <v>7318.7359999999999</v>
      </c>
      <c r="BM145" s="14">
        <v>15492.75</v>
      </c>
    </row>
    <row r="146" spans="1:65" ht="13.5" customHeight="1" x14ac:dyDescent="0.2">
      <c r="A146" s="1"/>
      <c r="B146" s="16" t="s">
        <v>506</v>
      </c>
      <c r="C146" s="10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>
        <v>16.8</v>
      </c>
      <c r="AK146" s="11">
        <v>105.60000000000002</v>
      </c>
      <c r="AL146" s="11">
        <v>134.4</v>
      </c>
      <c r="AM146" s="11">
        <v>195.59999999999988</v>
      </c>
      <c r="AN146" s="11">
        <v>297.59999999999991</v>
      </c>
      <c r="AO146" s="11">
        <v>142.79999999999987</v>
      </c>
      <c r="AP146" s="11">
        <v>208.8</v>
      </c>
      <c r="AQ146" s="11">
        <v>103.989299</v>
      </c>
      <c r="AR146" s="11">
        <v>136.72618399999999</v>
      </c>
      <c r="AS146" s="11">
        <v>96.811896000000004</v>
      </c>
      <c r="AT146" s="11">
        <v>78.956997999999999</v>
      </c>
      <c r="AU146" s="11">
        <v>76.944998999999996</v>
      </c>
      <c r="AV146" s="11">
        <v>28.828001</v>
      </c>
      <c r="AW146" s="11">
        <v>40.087000000000003</v>
      </c>
      <c r="AX146" s="11">
        <v>103.89</v>
      </c>
      <c r="AY146" s="11">
        <v>262.93400100000002</v>
      </c>
      <c r="AZ146" s="11">
        <v>47.41</v>
      </c>
      <c r="BA146" s="11">
        <v>21.978514000000001</v>
      </c>
      <c r="BB146" s="11">
        <v>39.822366000000002</v>
      </c>
      <c r="BC146" s="11">
        <v>42.361646999999998</v>
      </c>
      <c r="BD146" s="11">
        <v>53.094893999999996</v>
      </c>
      <c r="BE146" s="11">
        <v>27.360790999999999</v>
      </c>
      <c r="BF146" s="11">
        <v>16.13775</v>
      </c>
      <c r="BG146" s="11">
        <v>23.014555999999999</v>
      </c>
      <c r="BH146" s="11">
        <v>16.984000000000002</v>
      </c>
      <c r="BI146" s="11">
        <v>21.919326999999999</v>
      </c>
      <c r="BJ146" s="11">
        <v>19.709</v>
      </c>
      <c r="BK146" s="11">
        <v>18.164999999999999</v>
      </c>
      <c r="BL146" s="11">
        <v>22.052</v>
      </c>
      <c r="BM146" s="11">
        <v>27.931999999999999</v>
      </c>
    </row>
    <row r="147" spans="1:65" ht="13.5" customHeight="1" x14ac:dyDescent="0.2">
      <c r="A147" s="1"/>
      <c r="B147" s="16" t="s">
        <v>507</v>
      </c>
      <c r="C147" s="13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>
        <v>1.536627</v>
      </c>
      <c r="BB147" s="14"/>
      <c r="BC147" s="14"/>
      <c r="BD147" s="14"/>
      <c r="BE147" s="14"/>
      <c r="BF147" s="14"/>
      <c r="BG147" s="14">
        <v>0.86180900000000005</v>
      </c>
      <c r="BH147" s="14">
        <v>1.036</v>
      </c>
      <c r="BI147" s="14">
        <v>1.8067530000000001</v>
      </c>
      <c r="BJ147" s="14">
        <v>1.752</v>
      </c>
      <c r="BK147" s="14">
        <v>0.96799999999999997</v>
      </c>
      <c r="BL147" s="14">
        <v>1.4059999999999999</v>
      </c>
      <c r="BM147" s="14">
        <v>1.7250000000000001</v>
      </c>
    </row>
    <row r="148" spans="1:65" ht="13.5" customHeight="1" x14ac:dyDescent="0.2">
      <c r="A148" s="1"/>
      <c r="B148" s="16" t="s">
        <v>508</v>
      </c>
      <c r="C148" s="10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>
        <v>0.2</v>
      </c>
      <c r="W148" s="11">
        <v>3.4</v>
      </c>
      <c r="X148" s="11">
        <v>0.1</v>
      </c>
      <c r="Y148" s="11">
        <v>1.3</v>
      </c>
      <c r="Z148" s="11">
        <v>4.4000000000000004</v>
      </c>
      <c r="AA148" s="11">
        <v>3</v>
      </c>
      <c r="AB148" s="11">
        <v>1.2</v>
      </c>
      <c r="AC148" s="11">
        <v>1.6</v>
      </c>
      <c r="AD148" s="11">
        <v>2.6</v>
      </c>
      <c r="AE148" s="11">
        <v>135.5</v>
      </c>
      <c r="AF148" s="11">
        <v>3.325593</v>
      </c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</row>
    <row r="149" spans="1:65" ht="13.5" customHeight="1" x14ac:dyDescent="0.2">
      <c r="A149" s="1"/>
      <c r="B149" s="16" t="s">
        <v>509</v>
      </c>
      <c r="C149" s="13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>
        <v>11.1</v>
      </c>
      <c r="W149" s="14"/>
      <c r="X149" s="14">
        <v>0.1</v>
      </c>
      <c r="Y149" s="14"/>
      <c r="Z149" s="14"/>
      <c r="AA149" s="14">
        <v>6.9</v>
      </c>
      <c r="AB149" s="14">
        <v>0.5</v>
      </c>
      <c r="AC149" s="14"/>
      <c r="AD149" s="14">
        <v>4.3</v>
      </c>
      <c r="AE149" s="14"/>
      <c r="AF149" s="14">
        <v>5.5885999999999998E-2</v>
      </c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</row>
    <row r="150" spans="1:65" ht="13.5" customHeight="1" x14ac:dyDescent="0.2">
      <c r="A150" s="1"/>
      <c r="B150" s="16" t="s">
        <v>510</v>
      </c>
      <c r="C150" s="10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>
        <v>3.6</v>
      </c>
      <c r="AH150" s="11">
        <v>2.4</v>
      </c>
      <c r="AI150" s="11">
        <v>24</v>
      </c>
      <c r="AJ150" s="11">
        <v>103.2</v>
      </c>
      <c r="AK150" s="11">
        <v>565.19999999999993</v>
      </c>
      <c r="AL150" s="11">
        <v>462</v>
      </c>
      <c r="AM150" s="11">
        <v>380.39999999999986</v>
      </c>
      <c r="AN150" s="11">
        <v>472.7999999999999</v>
      </c>
      <c r="AO150" s="11">
        <v>212.4</v>
      </c>
      <c r="AP150" s="11">
        <v>308.39999999999975</v>
      </c>
      <c r="AQ150" s="11">
        <v>605.08000000000004</v>
      </c>
      <c r="AR150" s="11">
        <v>434.20365399999997</v>
      </c>
      <c r="AS150" s="11">
        <v>429.062319</v>
      </c>
      <c r="AT150" s="11">
        <v>238.367999</v>
      </c>
      <c r="AU150" s="11">
        <v>142.62200100000001</v>
      </c>
      <c r="AV150" s="11">
        <v>325.536001</v>
      </c>
      <c r="AW150" s="11">
        <v>499.09699999999998</v>
      </c>
      <c r="AX150" s="11">
        <v>255.357001</v>
      </c>
      <c r="AY150" s="11">
        <v>64.144999999999996</v>
      </c>
      <c r="AZ150" s="11">
        <v>52.733998999999997</v>
      </c>
      <c r="BA150" s="11">
        <v>420.695314</v>
      </c>
      <c r="BB150" s="11">
        <v>1126.5137</v>
      </c>
      <c r="BC150" s="11">
        <v>1101.8394920000001</v>
      </c>
      <c r="BD150" s="11">
        <v>1663.2546460000001</v>
      </c>
      <c r="BE150" s="11">
        <v>2391.8532879999998</v>
      </c>
      <c r="BF150" s="11">
        <v>361.34294899999998</v>
      </c>
      <c r="BG150" s="11">
        <v>14.47955</v>
      </c>
      <c r="BH150" s="11">
        <v>40.386000000000003</v>
      </c>
      <c r="BI150" s="11">
        <v>53.349096000000003</v>
      </c>
      <c r="BJ150" s="11">
        <v>43.177999999999997</v>
      </c>
      <c r="BK150" s="11">
        <v>39.997</v>
      </c>
      <c r="BL150" s="11">
        <v>48.37</v>
      </c>
      <c r="BM150" s="11">
        <v>56.530999999999999</v>
      </c>
    </row>
    <row r="151" spans="1:65" ht="13.5" customHeight="1" x14ac:dyDescent="0.2">
      <c r="A151" s="1"/>
      <c r="B151" s="16" t="s">
        <v>511</v>
      </c>
      <c r="C151" s="13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>
        <v>28.5</v>
      </c>
      <c r="T151" s="14">
        <v>5.8</v>
      </c>
      <c r="U151" s="14">
        <v>6.6</v>
      </c>
      <c r="V151" s="14"/>
      <c r="W151" s="14">
        <v>12.3</v>
      </c>
      <c r="X151" s="14"/>
      <c r="Y151" s="14"/>
      <c r="Z151" s="14"/>
      <c r="AA151" s="14"/>
      <c r="AB151" s="14"/>
      <c r="AC151" s="14"/>
      <c r="AD151" s="14"/>
      <c r="AE151" s="14"/>
      <c r="AF151" s="14"/>
      <c r="AG151" s="14">
        <v>8.4</v>
      </c>
      <c r="AH151" s="14">
        <v>8.4</v>
      </c>
      <c r="AI151" s="14">
        <v>103.2</v>
      </c>
      <c r="AJ151" s="14">
        <v>37.200000000000003</v>
      </c>
      <c r="AK151" s="14">
        <v>21.6</v>
      </c>
      <c r="AL151" s="14">
        <v>23.999999999999986</v>
      </c>
      <c r="AM151" s="14">
        <v>128.4</v>
      </c>
      <c r="AN151" s="14">
        <v>37.199999999999989</v>
      </c>
      <c r="AO151" s="14">
        <v>27.599999999999987</v>
      </c>
      <c r="AP151" s="14">
        <v>75.599999999999966</v>
      </c>
      <c r="AQ151" s="14">
        <v>114.950304</v>
      </c>
      <c r="AR151" s="14">
        <v>102.894924</v>
      </c>
      <c r="AS151" s="14">
        <v>18.907260000000001</v>
      </c>
      <c r="AT151" s="14">
        <v>0.45900000000000002</v>
      </c>
      <c r="AU151" s="14">
        <v>1.3049999999999999</v>
      </c>
      <c r="AV151" s="14">
        <v>3.7749959999999998</v>
      </c>
      <c r="AW151" s="14">
        <v>4.5770039999999996</v>
      </c>
      <c r="AX151" s="14">
        <v>3.5000040000000001</v>
      </c>
      <c r="AY151" s="14">
        <v>4.4949960000000004</v>
      </c>
      <c r="AZ151" s="14">
        <v>6.8940000000000001</v>
      </c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</row>
    <row r="152" spans="1:65" ht="13.5" customHeight="1" x14ac:dyDescent="0.2">
      <c r="A152" s="1"/>
      <c r="B152" s="15" t="s">
        <v>512</v>
      </c>
      <c r="C152" s="10">
        <v>0.4</v>
      </c>
      <c r="D152" s="11">
        <v>0.3</v>
      </c>
      <c r="E152" s="11">
        <v>1.9</v>
      </c>
      <c r="F152" s="11">
        <v>0.7</v>
      </c>
      <c r="G152" s="11">
        <v>1.3</v>
      </c>
      <c r="H152" s="11">
        <v>4</v>
      </c>
      <c r="I152" s="11">
        <v>7.1</v>
      </c>
      <c r="J152" s="11">
        <v>8.6999999999999993</v>
      </c>
      <c r="K152" s="11">
        <v>1.4</v>
      </c>
      <c r="L152" s="11">
        <v>2.2999999999999998</v>
      </c>
      <c r="M152" s="11">
        <v>5.6</v>
      </c>
      <c r="N152" s="11">
        <v>7.3</v>
      </c>
      <c r="O152" s="11">
        <v>13.7</v>
      </c>
      <c r="P152" s="11">
        <v>20.8</v>
      </c>
      <c r="Q152" s="11">
        <v>35</v>
      </c>
      <c r="R152" s="11">
        <v>40.4</v>
      </c>
      <c r="S152" s="11">
        <v>58.4</v>
      </c>
      <c r="T152" s="11">
        <v>67.400000000000006</v>
      </c>
      <c r="U152" s="11">
        <v>62.7</v>
      </c>
      <c r="V152" s="11">
        <v>163.30000000000001</v>
      </c>
      <c r="W152" s="11">
        <v>105.8</v>
      </c>
      <c r="X152" s="11">
        <v>112.2</v>
      </c>
      <c r="Y152" s="11">
        <v>293.3</v>
      </c>
      <c r="Z152" s="11">
        <v>188.1</v>
      </c>
      <c r="AA152" s="11">
        <v>192.4</v>
      </c>
      <c r="AB152" s="11">
        <v>400.9</v>
      </c>
      <c r="AC152" s="11">
        <v>174.8</v>
      </c>
      <c r="AD152" s="11">
        <v>97</v>
      </c>
      <c r="AE152" s="11">
        <v>152.9</v>
      </c>
      <c r="AF152" s="11">
        <v>245.14031</v>
      </c>
      <c r="AG152" s="11">
        <v>355.584</v>
      </c>
      <c r="AH152" s="11">
        <v>759.79700000000003</v>
      </c>
      <c r="AI152" s="11">
        <v>890.56799999999998</v>
      </c>
      <c r="AJ152" s="11">
        <v>786</v>
      </c>
      <c r="AK152" s="11">
        <v>1189.1999999999998</v>
      </c>
      <c r="AL152" s="11">
        <v>1953.5999999999995</v>
      </c>
      <c r="AM152" s="11">
        <v>2518.7999999999993</v>
      </c>
      <c r="AN152" s="11">
        <v>4438.8</v>
      </c>
      <c r="AO152" s="11">
        <v>1980.000419</v>
      </c>
      <c r="AP152" s="11">
        <v>2942.400000000001</v>
      </c>
      <c r="AQ152" s="11">
        <v>2814.2910000000002</v>
      </c>
      <c r="AR152" s="11">
        <v>1679.3401389999999</v>
      </c>
      <c r="AS152" s="11">
        <v>1684.9443409999999</v>
      </c>
      <c r="AT152" s="11">
        <v>2003.8959870000001</v>
      </c>
      <c r="AU152" s="11">
        <v>2846.1009880000001</v>
      </c>
      <c r="AV152" s="11">
        <v>2945.316992</v>
      </c>
      <c r="AW152" s="11">
        <v>4371.3110180000003</v>
      </c>
      <c r="AX152" s="11">
        <v>4310.6729800000003</v>
      </c>
      <c r="AY152" s="11">
        <v>4048.8430119999998</v>
      </c>
      <c r="AZ152" s="11">
        <v>3162.3280009999999</v>
      </c>
      <c r="BA152" s="11">
        <v>4683.5031600000002</v>
      </c>
      <c r="BB152" s="11">
        <v>5612.2386990000005</v>
      </c>
      <c r="BC152" s="11">
        <v>5382.6196319999999</v>
      </c>
      <c r="BD152" s="11">
        <v>5791.2604019999999</v>
      </c>
      <c r="BE152" s="11">
        <v>8053.1073580000002</v>
      </c>
      <c r="BF152" s="11">
        <v>5542.1730319999997</v>
      </c>
      <c r="BG152" s="11">
        <v>4495.209707</v>
      </c>
      <c r="BH152" s="11">
        <v>5244.4030000000002</v>
      </c>
      <c r="BI152" s="11">
        <v>6138.3646189999999</v>
      </c>
      <c r="BJ152" s="11">
        <v>4921.0829999999996</v>
      </c>
      <c r="BK152" s="11">
        <v>4171.0540000000001</v>
      </c>
      <c r="BL152" s="11">
        <v>6812.6329999999998</v>
      </c>
      <c r="BM152" s="11">
        <v>9321.3340000000007</v>
      </c>
    </row>
    <row r="153" spans="1:65" ht="13.5" customHeight="1" x14ac:dyDescent="0.2">
      <c r="A153" s="1"/>
      <c r="B153" s="16" t="s">
        <v>513</v>
      </c>
      <c r="C153" s="13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>
        <v>0.2</v>
      </c>
      <c r="T153" s="14"/>
      <c r="U153" s="14"/>
      <c r="V153" s="14"/>
      <c r="W153" s="14">
        <v>0.4</v>
      </c>
      <c r="X153" s="14"/>
      <c r="Y153" s="14"/>
      <c r="Z153" s="14"/>
      <c r="AA153" s="14"/>
      <c r="AB153" s="14"/>
      <c r="AC153" s="14"/>
      <c r="AD153" s="14"/>
      <c r="AE153" s="14">
        <v>10.6</v>
      </c>
      <c r="AF153" s="14"/>
      <c r="AG153" s="14"/>
      <c r="AH153" s="14"/>
      <c r="AI153" s="14">
        <v>1.2000000000000004</v>
      </c>
      <c r="AJ153" s="14">
        <v>32.4</v>
      </c>
      <c r="AK153" s="14">
        <v>71.999999999999972</v>
      </c>
      <c r="AL153" s="14">
        <v>116.39999999999993</v>
      </c>
      <c r="AM153" s="14">
        <v>76.8</v>
      </c>
      <c r="AN153" s="14">
        <v>182.39999999999992</v>
      </c>
      <c r="AO153" s="14">
        <v>106.79999999999997</v>
      </c>
      <c r="AP153" s="14">
        <v>646.79999999999995</v>
      </c>
      <c r="AQ153" s="14">
        <v>654.33019999999999</v>
      </c>
      <c r="AR153" s="14">
        <v>219.70939899999999</v>
      </c>
      <c r="AS153" s="14">
        <v>177.71678499999999</v>
      </c>
      <c r="AT153" s="14">
        <v>267.63399900000002</v>
      </c>
      <c r="AU153" s="14">
        <v>137.397999</v>
      </c>
      <c r="AV153" s="14">
        <v>0.68100000000000005</v>
      </c>
      <c r="AW153" s="14">
        <v>218.67100199999999</v>
      </c>
      <c r="AX153" s="14">
        <v>342.58499799999998</v>
      </c>
      <c r="AY153" s="14">
        <v>0.74299999999999999</v>
      </c>
      <c r="AZ153" s="14">
        <v>118.155</v>
      </c>
      <c r="BA153" s="14">
        <v>114.38291599999999</v>
      </c>
      <c r="BB153" s="14">
        <v>2.5287519999999999</v>
      </c>
      <c r="BC153" s="14">
        <v>139.54189400000001</v>
      </c>
      <c r="BD153" s="14">
        <v>136.17934</v>
      </c>
      <c r="BE153" s="14">
        <v>149.85447400000001</v>
      </c>
      <c r="BF153" s="14">
        <v>142.54123300000001</v>
      </c>
      <c r="BG153" s="14">
        <v>185.56947</v>
      </c>
      <c r="BH153" s="14">
        <v>224.68700000000001</v>
      </c>
      <c r="BI153" s="14">
        <v>184.524697</v>
      </c>
      <c r="BJ153" s="14">
        <v>16.756</v>
      </c>
      <c r="BK153" s="14">
        <v>155.02699999999999</v>
      </c>
      <c r="BL153" s="14">
        <v>47.804000000000002</v>
      </c>
      <c r="BM153" s="14">
        <v>0.67900000000000005</v>
      </c>
    </row>
    <row r="154" spans="1:65" ht="13.5" customHeight="1" x14ac:dyDescent="0.2">
      <c r="A154" s="1"/>
      <c r="B154" s="16" t="s">
        <v>514</v>
      </c>
      <c r="C154" s="10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>
        <v>0.1</v>
      </c>
      <c r="W154" s="11"/>
      <c r="X154" s="11"/>
      <c r="Y154" s="11"/>
      <c r="Z154" s="11"/>
      <c r="AA154" s="11"/>
      <c r="AB154" s="11"/>
      <c r="AC154" s="11">
        <v>0.1</v>
      </c>
      <c r="AD154" s="11"/>
      <c r="AE154" s="11"/>
      <c r="AF154" s="11">
        <v>0.246471</v>
      </c>
      <c r="AG154" s="11">
        <v>2.4</v>
      </c>
      <c r="AH154" s="11"/>
      <c r="AI154" s="11">
        <v>2.3999999999999981</v>
      </c>
      <c r="AJ154" s="11"/>
      <c r="AK154" s="11">
        <v>1.2</v>
      </c>
      <c r="AL154" s="11"/>
      <c r="AM154" s="11">
        <v>8.4</v>
      </c>
      <c r="AN154" s="11">
        <v>2.4</v>
      </c>
      <c r="AO154" s="11"/>
      <c r="AP154" s="11"/>
      <c r="AQ154" s="11"/>
      <c r="AR154" s="11">
        <v>2.8063999999999999E-2</v>
      </c>
      <c r="AS154" s="11">
        <v>1.177138</v>
      </c>
      <c r="AT154" s="11">
        <v>0.66300000000000003</v>
      </c>
      <c r="AU154" s="11">
        <v>4.5999999999999999E-2</v>
      </c>
      <c r="AV154" s="11">
        <v>6.999E-3</v>
      </c>
      <c r="AW154" s="11">
        <v>0.282001</v>
      </c>
      <c r="AX154" s="11">
        <v>2.3189989999999998</v>
      </c>
      <c r="AY154" s="11">
        <v>5.3550009999999997</v>
      </c>
      <c r="AZ154" s="11">
        <v>1.6530009999999999</v>
      </c>
      <c r="BA154" s="11">
        <v>6.9234400000000003</v>
      </c>
      <c r="BB154" s="11">
        <v>12.33015</v>
      </c>
      <c r="BC154" s="11">
        <v>13.483091</v>
      </c>
      <c r="BD154" s="11">
        <v>11.031622</v>
      </c>
      <c r="BE154" s="11">
        <v>5.053267</v>
      </c>
      <c r="BF154" s="11">
        <v>10.779308</v>
      </c>
      <c r="BG154" s="11">
        <v>22.646577000000001</v>
      </c>
      <c r="BH154" s="11">
        <v>25.294</v>
      </c>
      <c r="BI154" s="11">
        <v>56.463025000000002</v>
      </c>
      <c r="BJ154" s="11">
        <v>15.099</v>
      </c>
      <c r="BK154" s="11">
        <v>0.26300000000000001</v>
      </c>
      <c r="BL154" s="11">
        <v>0.316</v>
      </c>
      <c r="BM154" s="11">
        <v>1.4E-2</v>
      </c>
    </row>
    <row r="155" spans="1:65" ht="13.5" customHeight="1" x14ac:dyDescent="0.2">
      <c r="A155" s="1"/>
      <c r="B155" s="16" t="s">
        <v>515</v>
      </c>
      <c r="C155" s="13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>
        <v>0.1</v>
      </c>
      <c r="W155" s="14"/>
      <c r="X155" s="14"/>
      <c r="Y155" s="14"/>
      <c r="Z155" s="14"/>
      <c r="AA155" s="14"/>
      <c r="AB155" s="14"/>
      <c r="AC155" s="14"/>
      <c r="AD155" s="14"/>
      <c r="AE155" s="14"/>
      <c r="AF155" s="14">
        <v>4.7369999999999999E-3</v>
      </c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>
        <v>2.24E-2</v>
      </c>
      <c r="AR155" s="14">
        <v>4.0200000000000001E-4</v>
      </c>
      <c r="AS155" s="14">
        <v>0.14424500000000001</v>
      </c>
      <c r="AT155" s="14">
        <v>0.76100100000000004</v>
      </c>
      <c r="AU155" s="14">
        <v>1.0669999999999999</v>
      </c>
      <c r="AV155" s="14">
        <v>0.76600100000000004</v>
      </c>
      <c r="AW155" s="14">
        <v>1.0960000000000001</v>
      </c>
      <c r="AX155" s="14">
        <v>1.193001</v>
      </c>
      <c r="AY155" s="14">
        <v>0.98500100000000002</v>
      </c>
      <c r="AZ155" s="14">
        <v>0.79300099999999996</v>
      </c>
      <c r="BA155" s="14">
        <v>0.457507</v>
      </c>
      <c r="BB155" s="14">
        <v>0.80758399999999997</v>
      </c>
      <c r="BC155" s="14">
        <v>0.19656299999999999</v>
      </c>
      <c r="BD155" s="14">
        <v>0.37232199999999999</v>
      </c>
      <c r="BE155" s="14">
        <v>21.211622999999999</v>
      </c>
      <c r="BF155" s="14">
        <v>25.589749999999999</v>
      </c>
      <c r="BG155" s="14">
        <v>0.68221600000000004</v>
      </c>
      <c r="BH155" s="14">
        <v>0.71899999999999997</v>
      </c>
      <c r="BI155" s="14">
        <v>0.64794600000000002</v>
      </c>
      <c r="BJ155" s="14">
        <v>0.60599999999999998</v>
      </c>
      <c r="BK155" s="14">
        <v>0.56299999999999994</v>
      </c>
      <c r="BL155" s="14">
        <v>0.45</v>
      </c>
      <c r="BM155" s="14">
        <v>0.33</v>
      </c>
    </row>
    <row r="156" spans="1:65" ht="13.5" customHeight="1" x14ac:dyDescent="0.2">
      <c r="A156" s="1"/>
      <c r="B156" s="16" t="s">
        <v>516</v>
      </c>
      <c r="C156" s="10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>
        <v>0.1</v>
      </c>
      <c r="AD156" s="11"/>
      <c r="AE156" s="11">
        <v>0.1</v>
      </c>
      <c r="AF156" s="11">
        <v>2.1360749999999999</v>
      </c>
      <c r="AG156" s="11"/>
      <c r="AH156" s="11"/>
      <c r="AI156" s="11"/>
      <c r="AJ156" s="11"/>
      <c r="AK156" s="11"/>
      <c r="AL156" s="11">
        <v>2.4</v>
      </c>
      <c r="AM156" s="11"/>
      <c r="AN156" s="11"/>
      <c r="AO156" s="11">
        <v>1.1999999999999993</v>
      </c>
      <c r="AP156" s="11"/>
      <c r="AQ156" s="11">
        <v>0.83589599999999997</v>
      </c>
      <c r="AR156" s="11">
        <v>2.406552</v>
      </c>
      <c r="AS156" s="11">
        <v>5.0419320000000001</v>
      </c>
      <c r="AT156" s="11">
        <v>4.476</v>
      </c>
      <c r="AU156" s="11">
        <v>7.118004</v>
      </c>
      <c r="AV156" s="11">
        <v>2.9430000000000001</v>
      </c>
      <c r="AW156" s="11">
        <v>4.4004000000000001E-2</v>
      </c>
      <c r="AX156" s="11"/>
      <c r="AY156" s="11">
        <v>2.0004000000000001E-2</v>
      </c>
      <c r="AZ156" s="11">
        <v>9.9599999999999992E-4</v>
      </c>
      <c r="BA156" s="11">
        <v>1.8200000000000001E-4</v>
      </c>
      <c r="BB156" s="11">
        <v>2.9572999999999999E-2</v>
      </c>
      <c r="BC156" s="11">
        <v>0.15582599999999999</v>
      </c>
      <c r="BD156" s="11">
        <v>0.80597600000000003</v>
      </c>
      <c r="BE156" s="11">
        <v>6.3444510000000003</v>
      </c>
      <c r="BF156" s="11">
        <v>7.0106260000000002</v>
      </c>
      <c r="BG156" s="11">
        <v>3.032594</v>
      </c>
      <c r="BH156" s="11">
        <v>0.65400000000000003</v>
      </c>
      <c r="BI156" s="11">
        <v>0.42</v>
      </c>
      <c r="BJ156" s="11">
        <v>4.46</v>
      </c>
      <c r="BK156" s="11">
        <v>4.6230000000000002</v>
      </c>
      <c r="BL156" s="11">
        <v>0.48299999999999998</v>
      </c>
      <c r="BM156" s="11">
        <v>1.232</v>
      </c>
    </row>
    <row r="157" spans="1:65" ht="13.5" customHeight="1" x14ac:dyDescent="0.2">
      <c r="A157" s="1"/>
      <c r="B157" s="16" t="s">
        <v>517</v>
      </c>
      <c r="C157" s="13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>
        <v>1.4519999999999999E-3</v>
      </c>
      <c r="AS157" s="14">
        <v>4.3319999999999999E-3</v>
      </c>
      <c r="AT157" s="14"/>
      <c r="AU157" s="14">
        <v>3.0000000000000001E-3</v>
      </c>
      <c r="AV157" s="14">
        <v>3.9960000000000004E-3</v>
      </c>
      <c r="AW157" s="14"/>
      <c r="AX157" s="14">
        <v>3.0000000000000001E-3</v>
      </c>
      <c r="AY157" s="14"/>
      <c r="AZ157" s="14">
        <v>2.0040000000000001E-3</v>
      </c>
      <c r="BA157" s="14">
        <v>7.1520000000000004E-3</v>
      </c>
      <c r="BB157" s="14">
        <v>4.7899999999999999E-4</v>
      </c>
      <c r="BC157" s="14">
        <v>0.223381</v>
      </c>
      <c r="BD157" s="14">
        <v>0.39052999999999999</v>
      </c>
      <c r="BE157" s="14">
        <v>6.3078999999999996E-2</v>
      </c>
      <c r="BF157" s="14">
        <v>0.13847599999999999</v>
      </c>
      <c r="BG157" s="14">
        <v>0.30286000000000002</v>
      </c>
      <c r="BH157" s="14">
        <v>0.51400000000000001</v>
      </c>
      <c r="BI157" s="14">
        <v>0.29756199999999999</v>
      </c>
      <c r="BJ157" s="14">
        <v>0.34200000000000003</v>
      </c>
      <c r="BK157" s="14">
        <v>0.35799999999999998</v>
      </c>
      <c r="BL157" s="14">
        <v>0.113</v>
      </c>
      <c r="BM157" s="14">
        <v>0.108</v>
      </c>
    </row>
    <row r="158" spans="1:65" ht="13.5" customHeight="1" x14ac:dyDescent="0.2">
      <c r="A158" s="1"/>
      <c r="B158" s="16" t="s">
        <v>518</v>
      </c>
      <c r="C158" s="10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>
        <v>0.3</v>
      </c>
      <c r="AC158" s="11"/>
      <c r="AD158" s="11"/>
      <c r="AE158" s="11"/>
      <c r="AF158" s="11">
        <v>0.69212799999999997</v>
      </c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>
        <v>1.5424999999999999E-2</v>
      </c>
      <c r="AS158" s="11">
        <v>5.8619999999999998E-2</v>
      </c>
      <c r="AT158" s="11"/>
      <c r="AU158" s="11"/>
      <c r="AV158" s="11">
        <v>4.0000000000000001E-3</v>
      </c>
      <c r="AW158" s="11">
        <v>4.0010000000000002E-3</v>
      </c>
      <c r="AX158" s="11">
        <v>0.22600000000000001</v>
      </c>
      <c r="AY158" s="11">
        <v>1E-3</v>
      </c>
      <c r="AZ158" s="11"/>
      <c r="BA158" s="11">
        <v>0.69106800000000002</v>
      </c>
      <c r="BB158" s="11">
        <v>6.5166000000000002E-2</v>
      </c>
      <c r="BC158" s="11">
        <v>1.0610000000000001E-3</v>
      </c>
      <c r="BD158" s="11">
        <v>0.10029200000000001</v>
      </c>
      <c r="BE158" s="11">
        <v>5.1E-5</v>
      </c>
      <c r="BF158" s="11">
        <v>5.7547000000000001E-2</v>
      </c>
      <c r="BG158" s="11">
        <v>4.6432000000000001E-2</v>
      </c>
      <c r="BH158" s="11">
        <v>1.2E-2</v>
      </c>
      <c r="BI158" s="11">
        <v>4.1107999999999999E-2</v>
      </c>
      <c r="BJ158" s="11">
        <v>4.9000000000000002E-2</v>
      </c>
      <c r="BK158" s="11">
        <v>2E-3</v>
      </c>
      <c r="BL158" s="11">
        <v>3.5000000000000003E-2</v>
      </c>
      <c r="BM158" s="11">
        <v>3.2000000000000001E-2</v>
      </c>
    </row>
    <row r="159" spans="1:65" ht="13.5" customHeight="1" x14ac:dyDescent="0.2">
      <c r="A159" s="1"/>
      <c r="B159" s="16" t="s">
        <v>519</v>
      </c>
      <c r="C159" s="13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>
        <v>0.5</v>
      </c>
      <c r="T159" s="14"/>
      <c r="U159" s="14">
        <v>0.8</v>
      </c>
      <c r="V159" s="14">
        <v>1.4</v>
      </c>
      <c r="W159" s="14">
        <v>0.4</v>
      </c>
      <c r="X159" s="14"/>
      <c r="Y159" s="14">
        <v>1.3</v>
      </c>
      <c r="Z159" s="14">
        <v>6.6</v>
      </c>
      <c r="AA159" s="14">
        <v>2.6</v>
      </c>
      <c r="AB159" s="14">
        <v>13.5</v>
      </c>
      <c r="AC159" s="14">
        <v>43.8</v>
      </c>
      <c r="AD159" s="14">
        <v>16</v>
      </c>
      <c r="AE159" s="14">
        <v>11.6</v>
      </c>
      <c r="AF159" s="14">
        <v>54.792164999999997</v>
      </c>
      <c r="AG159" s="14">
        <v>26.4</v>
      </c>
      <c r="AH159" s="14">
        <v>27.6</v>
      </c>
      <c r="AI159" s="14">
        <v>14.400000000000007</v>
      </c>
      <c r="AJ159" s="14">
        <v>33.6</v>
      </c>
      <c r="AK159" s="14">
        <v>64.8</v>
      </c>
      <c r="AL159" s="14">
        <v>52.799999999999983</v>
      </c>
      <c r="AM159" s="14">
        <v>17.999999999999989</v>
      </c>
      <c r="AN159" s="14">
        <v>22.8</v>
      </c>
      <c r="AO159" s="14">
        <v>14.4</v>
      </c>
      <c r="AP159" s="14">
        <v>66</v>
      </c>
      <c r="AQ159" s="14">
        <v>11.826599</v>
      </c>
      <c r="AR159" s="14">
        <v>2.4177970000000002</v>
      </c>
      <c r="AS159" s="14">
        <v>1.8067709999999999</v>
      </c>
      <c r="AT159" s="14">
        <v>55.57</v>
      </c>
      <c r="AU159" s="14">
        <v>269.49099999999999</v>
      </c>
      <c r="AV159" s="14">
        <v>323.89699999999999</v>
      </c>
      <c r="AW159" s="14">
        <v>425.81599999999997</v>
      </c>
      <c r="AX159" s="14">
        <v>520.18499999999995</v>
      </c>
      <c r="AY159" s="14">
        <v>231.16900100000001</v>
      </c>
      <c r="AZ159" s="14">
        <v>23.356000999999999</v>
      </c>
      <c r="BA159" s="14">
        <v>10.071726999999999</v>
      </c>
      <c r="BB159" s="14">
        <v>41.981850000000001</v>
      </c>
      <c r="BC159" s="14">
        <v>10.678250999999999</v>
      </c>
      <c r="BD159" s="14">
        <v>9.9052559999999996</v>
      </c>
      <c r="BE159" s="14">
        <v>5.624879</v>
      </c>
      <c r="BF159" s="14">
        <v>42.695748000000002</v>
      </c>
      <c r="BG159" s="14">
        <v>3.5767169999999999</v>
      </c>
      <c r="BH159" s="14">
        <v>58.287999999999997</v>
      </c>
      <c r="BI159" s="14">
        <v>2.7072769999999999</v>
      </c>
      <c r="BJ159" s="14">
        <v>37.878999999999998</v>
      </c>
      <c r="BK159" s="14">
        <v>55.905000000000001</v>
      </c>
      <c r="BL159" s="14">
        <v>74.542000000000002</v>
      </c>
      <c r="BM159" s="14">
        <v>165.74100000000001</v>
      </c>
    </row>
    <row r="160" spans="1:65" ht="13.5" customHeight="1" x14ac:dyDescent="0.2">
      <c r="A160" s="1"/>
      <c r="B160" s="16" t="s">
        <v>520</v>
      </c>
      <c r="C160" s="10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>
        <v>0.3</v>
      </c>
      <c r="U160" s="11">
        <v>0.1</v>
      </c>
      <c r="V160" s="11"/>
      <c r="W160" s="11"/>
      <c r="X160" s="11"/>
      <c r="Y160" s="11"/>
      <c r="Z160" s="11"/>
      <c r="AA160" s="11">
        <v>3</v>
      </c>
      <c r="AB160" s="11">
        <v>6</v>
      </c>
      <c r="AC160" s="11">
        <v>0.9</v>
      </c>
      <c r="AD160" s="11"/>
      <c r="AE160" s="11">
        <v>0.1</v>
      </c>
      <c r="AF160" s="11">
        <v>1.5872710000000001</v>
      </c>
      <c r="AG160" s="11">
        <v>1.2</v>
      </c>
      <c r="AH160" s="11">
        <v>1.2</v>
      </c>
      <c r="AI160" s="11"/>
      <c r="AJ160" s="11"/>
      <c r="AK160" s="11"/>
      <c r="AL160" s="11"/>
      <c r="AM160" s="11"/>
      <c r="AN160" s="11"/>
      <c r="AO160" s="11"/>
      <c r="AP160" s="11"/>
      <c r="AQ160" s="11">
        <v>5.5295999999999998E-2</v>
      </c>
      <c r="AR160" s="11">
        <v>0.23794799999999999</v>
      </c>
      <c r="AS160" s="11">
        <v>3.2711999999999998E-2</v>
      </c>
      <c r="AT160" s="11">
        <v>1.1004E-2</v>
      </c>
      <c r="AU160" s="11">
        <v>0.13200000000000001</v>
      </c>
      <c r="AV160" s="11">
        <v>9.3995999999999996E-2</v>
      </c>
      <c r="AW160" s="11">
        <v>0.219</v>
      </c>
      <c r="AX160" s="11">
        <v>0.29099999999999998</v>
      </c>
      <c r="AY160" s="11">
        <v>0.44600400000000001</v>
      </c>
      <c r="AZ160" s="11">
        <v>0.56699999999999995</v>
      </c>
      <c r="BA160" s="11">
        <v>0.2853</v>
      </c>
      <c r="BB160" s="11">
        <v>0.315859</v>
      </c>
      <c r="BC160" s="11">
        <v>0.35512500000000002</v>
      </c>
      <c r="BD160" s="11">
        <v>0.33490300000000001</v>
      </c>
      <c r="BE160" s="11">
        <v>0.12728800000000001</v>
      </c>
      <c r="BF160" s="11">
        <v>0.51374600000000004</v>
      </c>
      <c r="BG160" s="11">
        <v>1.403559</v>
      </c>
      <c r="BH160" s="11">
        <v>1.7310000000000001</v>
      </c>
      <c r="BI160" s="11">
        <v>2.4722559999999998</v>
      </c>
      <c r="BJ160" s="11">
        <v>0.314</v>
      </c>
      <c r="BK160" s="11">
        <v>0.39500000000000002</v>
      </c>
      <c r="BL160" s="11">
        <v>0.38800000000000001</v>
      </c>
      <c r="BM160" s="11">
        <v>0.183</v>
      </c>
    </row>
    <row r="161" spans="1:65" ht="13.5" customHeight="1" x14ac:dyDescent="0.2">
      <c r="A161" s="1"/>
      <c r="B161" s="16" t="s">
        <v>521</v>
      </c>
      <c r="C161" s="13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>
        <v>3.0000000000000001E-3</v>
      </c>
      <c r="AH161" s="14">
        <v>1E-3</v>
      </c>
      <c r="AI161" s="14">
        <v>6.6999999999999976E-2</v>
      </c>
      <c r="AJ161" s="14"/>
      <c r="AK161" s="14"/>
      <c r="AL161" s="14"/>
      <c r="AM161" s="14"/>
      <c r="AN161" s="14"/>
      <c r="AO161" s="14"/>
      <c r="AP161" s="14"/>
      <c r="AQ161" s="14">
        <v>7.4303999999999995E-2</v>
      </c>
      <c r="AR161" s="14">
        <v>5.2680000000000001E-3</v>
      </c>
      <c r="AS161" s="14">
        <v>1.4952E-2</v>
      </c>
      <c r="AT161" s="14">
        <v>1.3059959999999999</v>
      </c>
      <c r="AU161" s="14">
        <v>30.279996000000001</v>
      </c>
      <c r="AV161" s="14">
        <v>53.334995999999997</v>
      </c>
      <c r="AW161" s="14">
        <v>58.232004000000003</v>
      </c>
      <c r="AX161" s="14">
        <v>0.83699999999999997</v>
      </c>
      <c r="AY161" s="14">
        <v>0.249996</v>
      </c>
      <c r="AZ161" s="14">
        <v>5.0039999999999998E-3</v>
      </c>
      <c r="BA161" s="14">
        <v>7.9799999999999999E-4</v>
      </c>
      <c r="BB161" s="14"/>
      <c r="BC161" s="14"/>
      <c r="BD161" s="14">
        <v>6.0300000000000002E-4</v>
      </c>
      <c r="BE161" s="14">
        <v>2.5000000000000001E-4</v>
      </c>
      <c r="BF161" s="14">
        <v>9.3439999999999999E-3</v>
      </c>
      <c r="BG161" s="14">
        <v>19.751255</v>
      </c>
      <c r="BH161" s="14">
        <v>0.03</v>
      </c>
      <c r="BI161" s="14">
        <v>8.4224999999999994E-2</v>
      </c>
      <c r="BJ161" s="14">
        <v>4.0000000000000001E-3</v>
      </c>
      <c r="BK161" s="14">
        <v>2.3E-2</v>
      </c>
      <c r="BL161" s="14">
        <v>3.0000000000000001E-3</v>
      </c>
      <c r="BM161" s="14">
        <v>4.0000000000000001E-3</v>
      </c>
    </row>
    <row r="162" spans="1:65" ht="13.5" customHeight="1" x14ac:dyDescent="0.2">
      <c r="A162" s="1"/>
      <c r="B162" s="16" t="s">
        <v>522</v>
      </c>
      <c r="C162" s="10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>
        <v>0.1</v>
      </c>
      <c r="X162" s="11"/>
      <c r="Y162" s="11"/>
      <c r="Z162" s="11"/>
      <c r="AA162" s="11"/>
      <c r="AB162" s="11"/>
      <c r="AC162" s="11"/>
      <c r="AD162" s="11"/>
      <c r="AE162" s="11"/>
      <c r="AF162" s="11">
        <v>4.9799999999999997E-2</v>
      </c>
      <c r="AG162" s="11">
        <v>4.9000000000000002E-2</v>
      </c>
      <c r="AH162" s="11">
        <v>1.8999999999999989E-2</v>
      </c>
      <c r="AI162" s="11">
        <v>0.10099999999999998</v>
      </c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>
        <v>9.9599999999999992E-4</v>
      </c>
      <c r="AU162" s="11"/>
      <c r="AV162" s="11"/>
      <c r="AW162" s="11">
        <v>3.9960000000000004E-3</v>
      </c>
      <c r="AX162" s="11"/>
      <c r="AY162" s="11"/>
      <c r="AZ162" s="11"/>
      <c r="BA162" s="11">
        <v>2.2669000000000002E-2</v>
      </c>
      <c r="BB162" s="11">
        <v>6.9999999999999994E-5</v>
      </c>
      <c r="BC162" s="11">
        <v>1.5299999999999999E-2</v>
      </c>
      <c r="BD162" s="11">
        <v>3.9627999999999997E-2</v>
      </c>
      <c r="BE162" s="11">
        <v>6.0335E-2</v>
      </c>
      <c r="BF162" s="11">
        <v>0.498284</v>
      </c>
      <c r="BG162" s="11">
        <v>2.5348120000000001</v>
      </c>
      <c r="BH162" s="11">
        <v>0.88800000000000001</v>
      </c>
      <c r="BI162" s="11">
        <v>0.216</v>
      </c>
      <c r="BJ162" s="11">
        <v>0.21</v>
      </c>
      <c r="BK162" s="11">
        <v>0.21299999999999999</v>
      </c>
      <c r="BL162" s="11">
        <v>0.246</v>
      </c>
      <c r="BM162" s="11">
        <v>0.14499999999999999</v>
      </c>
    </row>
    <row r="163" spans="1:65" ht="13.5" customHeight="1" x14ac:dyDescent="0.2">
      <c r="A163" s="1"/>
      <c r="B163" s="16" t="s">
        <v>523</v>
      </c>
      <c r="C163" s="13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>
        <v>0.2</v>
      </c>
      <c r="X163" s="14">
        <v>0.80000000000000027</v>
      </c>
      <c r="Y163" s="14">
        <v>1.3</v>
      </c>
      <c r="Z163" s="14">
        <v>2.5</v>
      </c>
      <c r="AA163" s="14">
        <v>5</v>
      </c>
      <c r="AB163" s="14">
        <v>2.5</v>
      </c>
      <c r="AC163" s="14">
        <v>9.1</v>
      </c>
      <c r="AD163" s="14">
        <v>7.3</v>
      </c>
      <c r="AE163" s="14">
        <v>13.1</v>
      </c>
      <c r="AF163" s="14">
        <v>13.555052999999999</v>
      </c>
      <c r="AG163" s="14">
        <v>6</v>
      </c>
      <c r="AH163" s="14">
        <v>10.8</v>
      </c>
      <c r="AI163" s="14">
        <v>2.3999999999999981</v>
      </c>
      <c r="AJ163" s="14">
        <v>3.5999999999999996</v>
      </c>
      <c r="AK163" s="14">
        <v>3.6000000000000019</v>
      </c>
      <c r="AL163" s="14">
        <v>4.7999999999999989</v>
      </c>
      <c r="AM163" s="14">
        <v>2.4</v>
      </c>
      <c r="AN163" s="14">
        <v>1.2</v>
      </c>
      <c r="AO163" s="14"/>
      <c r="AP163" s="14"/>
      <c r="AQ163" s="14">
        <v>0.48200399999999999</v>
      </c>
      <c r="AR163" s="14">
        <v>0.82169999999999999</v>
      </c>
      <c r="AS163" s="14">
        <v>0.61779600000000001</v>
      </c>
      <c r="AT163" s="14"/>
      <c r="AU163" s="14"/>
      <c r="AV163" s="14"/>
      <c r="AW163" s="14"/>
      <c r="AX163" s="14"/>
      <c r="AY163" s="14"/>
      <c r="AZ163" s="14"/>
      <c r="BA163" s="14">
        <v>97.879284999999996</v>
      </c>
      <c r="BB163" s="14">
        <v>149.19664</v>
      </c>
      <c r="BC163" s="14">
        <v>236.58426600000001</v>
      </c>
      <c r="BD163" s="14">
        <v>221.46200099999999</v>
      </c>
      <c r="BE163" s="14">
        <v>261.31140699999997</v>
      </c>
      <c r="BF163" s="14">
        <v>301.56350300000003</v>
      </c>
      <c r="BG163" s="14">
        <v>514.32586100000003</v>
      </c>
      <c r="BH163" s="14">
        <v>576.46400000000006</v>
      </c>
      <c r="BI163" s="14">
        <v>646.03392299999996</v>
      </c>
      <c r="BJ163" s="14">
        <v>412.01400000000001</v>
      </c>
      <c r="BK163" s="14">
        <v>442.03300000000002</v>
      </c>
      <c r="BL163" s="14">
        <v>850.02700000000004</v>
      </c>
      <c r="BM163" s="14">
        <v>942.20699999999999</v>
      </c>
    </row>
    <row r="164" spans="1:65" ht="13.5" customHeight="1" x14ac:dyDescent="0.2">
      <c r="A164" s="1"/>
      <c r="B164" s="16" t="s">
        <v>524</v>
      </c>
      <c r="C164" s="10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>
        <v>0.3</v>
      </c>
      <c r="AA164" s="11">
        <v>0.3</v>
      </c>
      <c r="AB164" s="11"/>
      <c r="AC164" s="11">
        <v>0.5</v>
      </c>
      <c r="AD164" s="11">
        <v>0.6</v>
      </c>
      <c r="AE164" s="11">
        <v>22</v>
      </c>
      <c r="AF164" s="11">
        <v>5.8817000000000001E-2</v>
      </c>
      <c r="AG164" s="11"/>
      <c r="AH164" s="11"/>
      <c r="AI164" s="11"/>
      <c r="AJ164" s="11">
        <v>1.2</v>
      </c>
      <c r="AK164" s="11"/>
      <c r="AL164" s="11">
        <v>14.4</v>
      </c>
      <c r="AM164" s="11">
        <v>17.999999999999989</v>
      </c>
      <c r="AN164" s="11">
        <v>394.79999999999984</v>
      </c>
      <c r="AO164" s="11">
        <v>316.7999999999999</v>
      </c>
      <c r="AP164" s="11">
        <v>287.99999999999977</v>
      </c>
      <c r="AQ164" s="11">
        <v>540.84339899999998</v>
      </c>
      <c r="AR164" s="11">
        <v>388.94206600000001</v>
      </c>
      <c r="AS164" s="11">
        <v>508.73824400000001</v>
      </c>
      <c r="AT164" s="11">
        <v>368.50399800000002</v>
      </c>
      <c r="AU164" s="11">
        <v>284.11399999999998</v>
      </c>
      <c r="AV164" s="11">
        <v>418.85400099999998</v>
      </c>
      <c r="AW164" s="11">
        <v>829.23500000000001</v>
      </c>
      <c r="AX164" s="11">
        <v>193.04400000000001</v>
      </c>
      <c r="AY164" s="11">
        <v>102.919</v>
      </c>
      <c r="AZ164" s="11">
        <v>133.98699999999999</v>
      </c>
      <c r="BA164" s="11">
        <v>75.114824999999996</v>
      </c>
      <c r="BB164" s="11">
        <v>78.10848</v>
      </c>
      <c r="BC164" s="11">
        <v>11.092008</v>
      </c>
      <c r="BD164" s="11">
        <v>10.640979</v>
      </c>
      <c r="BE164" s="11">
        <v>325.79848199999998</v>
      </c>
      <c r="BF164" s="11">
        <v>81.246458000000004</v>
      </c>
      <c r="BG164" s="11">
        <v>43.961331999999999</v>
      </c>
      <c r="BH164" s="11">
        <v>15.856999999999999</v>
      </c>
      <c r="BI164" s="11">
        <v>78.098566000000005</v>
      </c>
      <c r="BJ164" s="11">
        <v>5.9950000000000001</v>
      </c>
      <c r="BK164" s="11">
        <v>6.3860000000000001</v>
      </c>
      <c r="BL164" s="11">
        <v>336.50599999999997</v>
      </c>
      <c r="BM164" s="11">
        <v>8.3859999999999992</v>
      </c>
    </row>
    <row r="165" spans="1:65" ht="13.5" customHeight="1" x14ac:dyDescent="0.2">
      <c r="A165" s="1"/>
      <c r="B165" s="16" t="s">
        <v>525</v>
      </c>
      <c r="C165" s="13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>
        <v>0.3</v>
      </c>
      <c r="T165" s="14">
        <v>0.2</v>
      </c>
      <c r="U165" s="14">
        <v>0.8</v>
      </c>
      <c r="V165" s="14">
        <v>0.4</v>
      </c>
      <c r="W165" s="14">
        <v>2.2999999999999998</v>
      </c>
      <c r="X165" s="14">
        <v>4.7</v>
      </c>
      <c r="Y165" s="14">
        <v>4.7</v>
      </c>
      <c r="Z165" s="14">
        <v>1.4</v>
      </c>
      <c r="AA165" s="14">
        <v>11.4</v>
      </c>
      <c r="AB165" s="14">
        <v>2.2999999999999998</v>
      </c>
      <c r="AC165" s="14">
        <v>1.1000000000000001</v>
      </c>
      <c r="AD165" s="14">
        <v>0.9</v>
      </c>
      <c r="AE165" s="14">
        <v>1.3</v>
      </c>
      <c r="AF165" s="14">
        <v>3.9088229999999999</v>
      </c>
      <c r="AG165" s="14">
        <v>12</v>
      </c>
      <c r="AH165" s="14">
        <v>14.4</v>
      </c>
      <c r="AI165" s="14">
        <v>8.3999999999999986</v>
      </c>
      <c r="AJ165" s="14">
        <v>8.4</v>
      </c>
      <c r="AK165" s="14">
        <v>5.9999999999999982</v>
      </c>
      <c r="AL165" s="14">
        <v>3.600000000000001</v>
      </c>
      <c r="AM165" s="14">
        <v>3.5999999999999992</v>
      </c>
      <c r="AN165" s="14">
        <v>7.2000000000000011</v>
      </c>
      <c r="AO165" s="14">
        <v>3.6</v>
      </c>
      <c r="AP165" s="14">
        <v>1.2</v>
      </c>
      <c r="AQ165" s="14">
        <v>0.32419999999999999</v>
      </c>
      <c r="AR165" s="14">
        <v>2.6876950000000002</v>
      </c>
      <c r="AS165" s="14">
        <v>1.3703000000000001</v>
      </c>
      <c r="AT165" s="14">
        <v>3.6560000000000001</v>
      </c>
      <c r="AU165" s="14">
        <v>8.1609979999999993</v>
      </c>
      <c r="AV165" s="14">
        <v>0.88300000000000001</v>
      </c>
      <c r="AW165" s="14">
        <v>0.26799899999999999</v>
      </c>
      <c r="AX165" s="14">
        <v>0.52899799999999997</v>
      </c>
      <c r="AY165" s="14">
        <v>1.2810010000000001</v>
      </c>
      <c r="AZ165" s="14">
        <v>0.74299899999999997</v>
      </c>
      <c r="BA165" s="14">
        <v>0.401059</v>
      </c>
      <c r="BB165" s="14">
        <v>2.5505450000000001</v>
      </c>
      <c r="BC165" s="14">
        <v>1.721738</v>
      </c>
      <c r="BD165" s="14">
        <v>2.1641029999999999</v>
      </c>
      <c r="BE165" s="14">
        <v>7.6147270000000002</v>
      </c>
      <c r="BF165" s="14">
        <v>14.481178</v>
      </c>
      <c r="BG165" s="14">
        <v>15.193716999999999</v>
      </c>
      <c r="BH165" s="14">
        <v>8.5749999999999993</v>
      </c>
      <c r="BI165" s="14">
        <v>6.8212409999999997</v>
      </c>
      <c r="BJ165" s="14">
        <v>5.282</v>
      </c>
      <c r="BK165" s="14">
        <v>5.2489999999999997</v>
      </c>
      <c r="BL165" s="14">
        <v>15.430999999999999</v>
      </c>
      <c r="BM165" s="14">
        <v>17.78</v>
      </c>
    </row>
    <row r="166" spans="1:65" ht="13.5" customHeight="1" x14ac:dyDescent="0.2">
      <c r="A166" s="1"/>
      <c r="B166" s="16" t="s">
        <v>526</v>
      </c>
      <c r="C166" s="10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>
        <v>70.799999999999969</v>
      </c>
      <c r="AO166" s="11"/>
      <c r="AP166" s="11">
        <v>36.000000000000007</v>
      </c>
      <c r="AQ166" s="11">
        <v>2.3864010000000002</v>
      </c>
      <c r="AR166" s="11">
        <v>0.84080900000000003</v>
      </c>
      <c r="AS166" s="11">
        <v>0.402702</v>
      </c>
      <c r="AT166" s="11">
        <v>3.999E-3</v>
      </c>
      <c r="AU166" s="11">
        <v>30.597999000000002</v>
      </c>
      <c r="AV166" s="11"/>
      <c r="AW166" s="11"/>
      <c r="AX166" s="11"/>
      <c r="AY166" s="11">
        <v>834.69600100000002</v>
      </c>
      <c r="AZ166" s="11">
        <v>700.62699899999996</v>
      </c>
      <c r="BA166" s="11">
        <v>755.29131299999995</v>
      </c>
      <c r="BB166" s="11">
        <v>531.71121100000005</v>
      </c>
      <c r="BC166" s="11">
        <v>338.35630600000002</v>
      </c>
      <c r="BD166" s="11">
        <v>109.93865</v>
      </c>
      <c r="BE166" s="11">
        <v>166.45017000000001</v>
      </c>
      <c r="BF166" s="11">
        <v>1056.145902</v>
      </c>
      <c r="BG166" s="11">
        <v>617.31081800000004</v>
      </c>
      <c r="BH166" s="11">
        <v>527.45600000000002</v>
      </c>
      <c r="BI166" s="11">
        <v>266.51913100000002</v>
      </c>
      <c r="BJ166" s="11">
        <v>156.44499999999999</v>
      </c>
      <c r="BK166" s="11">
        <v>146.209</v>
      </c>
      <c r="BL166" s="11">
        <v>365.577</v>
      </c>
      <c r="BM166" s="11">
        <v>458.04399999999998</v>
      </c>
    </row>
    <row r="167" spans="1:65" ht="13.5" customHeight="1" x14ac:dyDescent="0.2">
      <c r="A167" s="1"/>
      <c r="B167" s="16" t="s">
        <v>527</v>
      </c>
      <c r="C167" s="13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>
        <v>1.5300000000000001E-4</v>
      </c>
      <c r="AP167" s="14"/>
      <c r="AQ167" s="14">
        <v>0.1041</v>
      </c>
      <c r="AR167" s="14">
        <v>4.0800000000000003E-3</v>
      </c>
      <c r="AS167" s="14">
        <v>0.150144</v>
      </c>
      <c r="AT167" s="14">
        <v>0.152004</v>
      </c>
      <c r="AU167" s="14">
        <v>1.8995999999999999E-2</v>
      </c>
      <c r="AV167" s="14">
        <v>8.0040000000000007E-3</v>
      </c>
      <c r="AW167" s="14">
        <v>6.9959999999999996E-3</v>
      </c>
      <c r="AX167" s="14">
        <v>0.46599600000000002</v>
      </c>
      <c r="AY167" s="14">
        <v>9.5004000000000005E-2</v>
      </c>
      <c r="AZ167" s="14">
        <v>1.2E-2</v>
      </c>
      <c r="BA167" s="14">
        <v>1.6803999999999999E-2</v>
      </c>
      <c r="BB167" s="14">
        <v>3.6419999999999998E-3</v>
      </c>
      <c r="BC167" s="14">
        <v>4.6430000000000004E-3</v>
      </c>
      <c r="BD167" s="14">
        <v>18.382605000000002</v>
      </c>
      <c r="BE167" s="14">
        <v>19.730841000000002</v>
      </c>
      <c r="BF167" s="14">
        <v>13.834142</v>
      </c>
      <c r="BG167" s="14">
        <v>15.234</v>
      </c>
      <c r="BH167" s="14">
        <v>74.89</v>
      </c>
      <c r="BI167" s="14">
        <v>58.685397000000002</v>
      </c>
      <c r="BJ167" s="14">
        <v>115.09399999999999</v>
      </c>
      <c r="BK167" s="14">
        <v>52.677</v>
      </c>
      <c r="BL167" s="14">
        <v>101.845</v>
      </c>
      <c r="BM167" s="14">
        <v>84.825999999999993</v>
      </c>
    </row>
    <row r="168" spans="1:65" ht="13.5" customHeight="1" x14ac:dyDescent="0.2">
      <c r="A168" s="1"/>
      <c r="B168" s="16" t="s">
        <v>528</v>
      </c>
      <c r="C168" s="10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>
        <v>9.4</v>
      </c>
      <c r="T168" s="11">
        <v>4.8</v>
      </c>
      <c r="U168" s="11">
        <v>5.7</v>
      </c>
      <c r="V168" s="11">
        <v>11.6</v>
      </c>
      <c r="W168" s="11">
        <v>5.8</v>
      </c>
      <c r="X168" s="11">
        <v>8.3000000000000007</v>
      </c>
      <c r="Y168" s="11">
        <v>9.4</v>
      </c>
      <c r="Z168" s="11">
        <v>9.1</v>
      </c>
      <c r="AA168" s="11">
        <v>12.9</v>
      </c>
      <c r="AB168" s="11">
        <v>10.7</v>
      </c>
      <c r="AC168" s="11">
        <v>10.199999999999999</v>
      </c>
      <c r="AD168" s="11">
        <v>14.5</v>
      </c>
      <c r="AE168" s="11">
        <v>14.9</v>
      </c>
      <c r="AF168" s="11">
        <v>16.106490000000001</v>
      </c>
      <c r="AG168" s="11">
        <v>10.8</v>
      </c>
      <c r="AH168" s="11">
        <v>15.6</v>
      </c>
      <c r="AI168" s="11">
        <v>102</v>
      </c>
      <c r="AJ168" s="11">
        <v>19.2</v>
      </c>
      <c r="AK168" s="11">
        <v>18.000000000000007</v>
      </c>
      <c r="AL168" s="11">
        <v>19.2</v>
      </c>
      <c r="AM168" s="11">
        <v>15.6</v>
      </c>
      <c r="AN168" s="11">
        <v>26.399999999999991</v>
      </c>
      <c r="AO168" s="11">
        <v>8.4</v>
      </c>
      <c r="AP168" s="11">
        <v>13.199999999999998</v>
      </c>
      <c r="AQ168" s="11">
        <v>34.987999000000002</v>
      </c>
      <c r="AR168" s="11">
        <v>23.687010000000001</v>
      </c>
      <c r="AS168" s="11">
        <v>53.969320000000003</v>
      </c>
      <c r="AT168" s="11">
        <v>54.630999000000003</v>
      </c>
      <c r="AU168" s="11">
        <v>87.35</v>
      </c>
      <c r="AV168" s="11">
        <v>90.239998999999997</v>
      </c>
      <c r="AW168" s="11">
        <v>36.556001000000002</v>
      </c>
      <c r="AX168" s="11">
        <v>45.408000000000001</v>
      </c>
      <c r="AY168" s="11">
        <v>49.273001000000001</v>
      </c>
      <c r="AZ168" s="11">
        <v>30.331999</v>
      </c>
      <c r="BA168" s="11">
        <v>18.474501</v>
      </c>
      <c r="BB168" s="11">
        <v>7.6711369999999999</v>
      </c>
      <c r="BC168" s="11">
        <v>29.117571999999999</v>
      </c>
      <c r="BD168" s="11">
        <v>33.102175000000003</v>
      </c>
      <c r="BE168" s="11">
        <v>15.49272</v>
      </c>
      <c r="BF168" s="11">
        <v>17.068505999999999</v>
      </c>
      <c r="BG168" s="11">
        <v>4.5826180000000001</v>
      </c>
      <c r="BH168" s="11">
        <v>7.9349999999999996</v>
      </c>
      <c r="BI168" s="11">
        <v>15.515935000000001</v>
      </c>
      <c r="BJ168" s="11">
        <v>27.117000000000001</v>
      </c>
      <c r="BK168" s="11">
        <v>1.377</v>
      </c>
      <c r="BL168" s="11">
        <v>0.751</v>
      </c>
      <c r="BM168" s="11">
        <v>1.399</v>
      </c>
    </row>
    <row r="169" spans="1:65" ht="13.5" customHeight="1" x14ac:dyDescent="0.2">
      <c r="A169" s="1"/>
      <c r="B169" s="16" t="s">
        <v>529</v>
      </c>
      <c r="C169" s="13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>
        <v>0.3</v>
      </c>
      <c r="T169" s="14">
        <v>1.1000000000000001</v>
      </c>
      <c r="U169" s="14">
        <v>1.8</v>
      </c>
      <c r="V169" s="14">
        <v>3.6</v>
      </c>
      <c r="W169" s="14">
        <v>3.3</v>
      </c>
      <c r="X169" s="14">
        <v>3.4000000000000008</v>
      </c>
      <c r="Y169" s="14">
        <v>3.5</v>
      </c>
      <c r="Z169" s="14">
        <v>2.2000000000000002</v>
      </c>
      <c r="AA169" s="14">
        <v>1.8</v>
      </c>
      <c r="AB169" s="14">
        <v>0.7</v>
      </c>
      <c r="AC169" s="14">
        <v>0.6</v>
      </c>
      <c r="AD169" s="14">
        <v>1.2</v>
      </c>
      <c r="AE169" s="14">
        <v>1.9</v>
      </c>
      <c r="AF169" s="14">
        <v>1.357221</v>
      </c>
      <c r="AG169" s="14">
        <v>1.2</v>
      </c>
      <c r="AH169" s="14">
        <v>2.4</v>
      </c>
      <c r="AI169" s="14">
        <v>1.2000000000000004</v>
      </c>
      <c r="AJ169" s="14">
        <v>1.2000000000000008</v>
      </c>
      <c r="AK169" s="14">
        <v>2.3999999999999981</v>
      </c>
      <c r="AL169" s="14">
        <v>3.600000000000001</v>
      </c>
      <c r="AM169" s="14">
        <v>1.2</v>
      </c>
      <c r="AN169" s="14">
        <v>1.2</v>
      </c>
      <c r="AO169" s="14">
        <v>1.1999999999999993</v>
      </c>
      <c r="AP169" s="14">
        <v>1.2</v>
      </c>
      <c r="AQ169" s="14">
        <v>0.69739799999999996</v>
      </c>
      <c r="AR169" s="14">
        <v>0.93937800000000005</v>
      </c>
      <c r="AS169" s="14">
        <v>1.0884259999999999</v>
      </c>
      <c r="AT169" s="14">
        <v>2.3479999999999999</v>
      </c>
      <c r="AU169" s="14">
        <v>1.2860009999999999</v>
      </c>
      <c r="AV169" s="14">
        <v>17.393000000000001</v>
      </c>
      <c r="AW169" s="14">
        <v>2.6440009999999998</v>
      </c>
      <c r="AX169" s="14">
        <v>4.9310010000000002</v>
      </c>
      <c r="AY169" s="14">
        <v>3.859</v>
      </c>
      <c r="AZ169" s="14">
        <v>14.796001</v>
      </c>
      <c r="BA169" s="14">
        <v>11.722239999999999</v>
      </c>
      <c r="BB169" s="14">
        <v>19.730143000000002</v>
      </c>
      <c r="BC169" s="14">
        <v>24.661968000000002</v>
      </c>
      <c r="BD169" s="14">
        <v>24.801642000000001</v>
      </c>
      <c r="BE169" s="14">
        <v>55.220202</v>
      </c>
      <c r="BF169" s="14">
        <v>55.433760999999997</v>
      </c>
      <c r="BG169" s="14">
        <v>54.391342999999999</v>
      </c>
      <c r="BH169" s="14">
        <v>61.389000000000003</v>
      </c>
      <c r="BI169" s="14">
        <v>54.453189999999999</v>
      </c>
      <c r="BJ169" s="14">
        <v>57.223999999999997</v>
      </c>
      <c r="BK169" s="14">
        <v>65.007999999999996</v>
      </c>
      <c r="BL169" s="14">
        <v>80.599999999999994</v>
      </c>
      <c r="BM169" s="14">
        <v>127.438</v>
      </c>
    </row>
    <row r="170" spans="1:65" ht="13.5" customHeight="1" x14ac:dyDescent="0.2">
      <c r="A170" s="1"/>
      <c r="B170" s="16" t="s">
        <v>530</v>
      </c>
      <c r="C170" s="10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>
        <v>0.1</v>
      </c>
      <c r="T170" s="11"/>
      <c r="U170" s="11"/>
      <c r="V170" s="11">
        <v>2.2999999999999998</v>
      </c>
      <c r="W170" s="11"/>
      <c r="X170" s="11">
        <v>2.0000000000000009</v>
      </c>
      <c r="Y170" s="11">
        <v>3.9</v>
      </c>
      <c r="Z170" s="11">
        <v>3.1</v>
      </c>
      <c r="AA170" s="11">
        <v>19.100000000000001</v>
      </c>
      <c r="AB170" s="11">
        <v>55.2</v>
      </c>
      <c r="AC170" s="11">
        <v>58.6</v>
      </c>
      <c r="AD170" s="11">
        <v>1.8</v>
      </c>
      <c r="AE170" s="11">
        <v>24.5</v>
      </c>
      <c r="AF170" s="11">
        <v>18.35249</v>
      </c>
      <c r="AG170" s="11">
        <v>21.6</v>
      </c>
      <c r="AH170" s="11">
        <v>1.2</v>
      </c>
      <c r="AI170" s="11">
        <v>3.6</v>
      </c>
      <c r="AJ170" s="11">
        <v>62.4</v>
      </c>
      <c r="AK170" s="11">
        <v>30</v>
      </c>
      <c r="AL170" s="11">
        <v>115.19999999999995</v>
      </c>
      <c r="AM170" s="11">
        <v>30</v>
      </c>
      <c r="AN170" s="11">
        <v>76.799999999999969</v>
      </c>
      <c r="AO170" s="11">
        <v>52.799999999999983</v>
      </c>
      <c r="AP170" s="11">
        <v>86.399999999999991</v>
      </c>
      <c r="AQ170" s="11">
        <v>177.25540000000001</v>
      </c>
      <c r="AR170" s="11">
        <v>135.19064299999999</v>
      </c>
      <c r="AS170" s="11">
        <v>50.704033000000003</v>
      </c>
      <c r="AT170" s="11">
        <v>120.00999899999999</v>
      </c>
      <c r="AU170" s="11">
        <v>42.212001000000001</v>
      </c>
      <c r="AV170" s="11">
        <v>85.951999000000001</v>
      </c>
      <c r="AW170" s="11">
        <v>16.271999999999998</v>
      </c>
      <c r="AX170" s="11">
        <v>25.754000000000001</v>
      </c>
      <c r="AY170" s="11">
        <v>71.608001000000002</v>
      </c>
      <c r="AZ170" s="11">
        <v>210.581999</v>
      </c>
      <c r="BA170" s="11">
        <v>29.082688000000001</v>
      </c>
      <c r="BB170" s="11">
        <v>39.643158</v>
      </c>
      <c r="BC170" s="11">
        <v>309.84923099999997</v>
      </c>
      <c r="BD170" s="11">
        <v>203.25325100000001</v>
      </c>
      <c r="BE170" s="11">
        <v>643.29880100000003</v>
      </c>
      <c r="BF170" s="11">
        <v>384.56926499999997</v>
      </c>
      <c r="BG170" s="11">
        <v>296.923992</v>
      </c>
      <c r="BH170" s="11">
        <v>97.483000000000004</v>
      </c>
      <c r="BI170" s="11">
        <v>563.005</v>
      </c>
      <c r="BJ170" s="11">
        <v>323.58100000000002</v>
      </c>
      <c r="BK170" s="11">
        <v>164.803</v>
      </c>
      <c r="BL170" s="11">
        <v>602.73800000000006</v>
      </c>
      <c r="BM170" s="11">
        <v>719.63699999999994</v>
      </c>
    </row>
    <row r="171" spans="1:65" ht="13.5" customHeight="1" x14ac:dyDescent="0.2">
      <c r="A171" s="1"/>
      <c r="B171" s="16" t="s">
        <v>531</v>
      </c>
      <c r="C171" s="13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>
        <v>0.1</v>
      </c>
      <c r="V171" s="14">
        <v>1</v>
      </c>
      <c r="W171" s="14"/>
      <c r="X171" s="14"/>
      <c r="Y171" s="14">
        <v>0.9</v>
      </c>
      <c r="Z171" s="14"/>
      <c r="AA171" s="14"/>
      <c r="AB171" s="14"/>
      <c r="AC171" s="14"/>
      <c r="AD171" s="14">
        <v>1.6</v>
      </c>
      <c r="AE171" s="14"/>
      <c r="AF171" s="14">
        <v>1.7000000000000001E-2</v>
      </c>
      <c r="AG171" s="14"/>
      <c r="AH171" s="14"/>
      <c r="AI171" s="14"/>
      <c r="AJ171" s="14"/>
      <c r="AK171" s="14"/>
      <c r="AL171" s="14"/>
      <c r="AM171" s="14">
        <v>1.2</v>
      </c>
      <c r="AN171" s="14"/>
      <c r="AO171" s="14"/>
      <c r="AP171" s="14"/>
      <c r="AQ171" s="14">
        <v>0.22620100000000001</v>
      </c>
      <c r="AR171" s="14">
        <v>0.236097</v>
      </c>
      <c r="AS171" s="14">
        <v>7.2658E-2</v>
      </c>
      <c r="AT171" s="14">
        <v>0.30999900000000002</v>
      </c>
      <c r="AU171" s="14">
        <v>2.4999E-2</v>
      </c>
      <c r="AV171" s="14">
        <v>6.999E-3</v>
      </c>
      <c r="AW171" s="14">
        <v>0.113</v>
      </c>
      <c r="AX171" s="14">
        <v>0.113</v>
      </c>
      <c r="AY171" s="14">
        <v>8.2999000000000003E-2</v>
      </c>
      <c r="AZ171" s="14">
        <v>2E-3</v>
      </c>
      <c r="BA171" s="14">
        <v>0.19963</v>
      </c>
      <c r="BB171" s="14">
        <v>8.2100000000000006E-2</v>
      </c>
      <c r="BC171" s="14">
        <v>4.1999999999999998E-5</v>
      </c>
      <c r="BD171" s="14">
        <v>3.2321999999999997E-2</v>
      </c>
      <c r="BE171" s="14">
        <v>0.19767299999999999</v>
      </c>
      <c r="BF171" s="14">
        <v>0.28678199999999998</v>
      </c>
      <c r="BG171" s="14">
        <v>1.82203</v>
      </c>
      <c r="BH171" s="14">
        <v>3.4929999999999999</v>
      </c>
      <c r="BI171" s="14">
        <v>9.3654550000000008</v>
      </c>
      <c r="BJ171" s="14">
        <v>5.5890000000000004</v>
      </c>
      <c r="BK171" s="14">
        <v>4.1180000000000003</v>
      </c>
      <c r="BL171" s="14">
        <v>3.8639999999999999</v>
      </c>
      <c r="BM171" s="14">
        <v>4.9249999999999998</v>
      </c>
    </row>
    <row r="172" spans="1:65" ht="13.5" customHeight="1" x14ac:dyDescent="0.2">
      <c r="A172" s="1"/>
      <c r="B172" s="16" t="s">
        <v>532</v>
      </c>
      <c r="C172" s="10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>
        <v>0.6</v>
      </c>
      <c r="Q172" s="11">
        <v>0.6</v>
      </c>
      <c r="R172" s="11">
        <v>0.6</v>
      </c>
      <c r="S172" s="11">
        <v>1</v>
      </c>
      <c r="T172" s="11">
        <v>3</v>
      </c>
      <c r="U172" s="11">
        <v>3.5</v>
      </c>
      <c r="V172" s="11">
        <v>6.9</v>
      </c>
      <c r="W172" s="11">
        <v>5.6</v>
      </c>
      <c r="X172" s="11">
        <v>4.4000000000000012</v>
      </c>
      <c r="Y172" s="11">
        <v>3.2</v>
      </c>
      <c r="Z172" s="11">
        <v>3.6</v>
      </c>
      <c r="AA172" s="11">
        <v>6</v>
      </c>
      <c r="AB172" s="11">
        <v>3.9</v>
      </c>
      <c r="AC172" s="11">
        <v>3.4</v>
      </c>
      <c r="AD172" s="11">
        <v>4.7</v>
      </c>
      <c r="AE172" s="11">
        <v>4.2</v>
      </c>
      <c r="AF172" s="11">
        <v>4.6597220000000004</v>
      </c>
      <c r="AG172" s="11">
        <v>4.8</v>
      </c>
      <c r="AH172" s="11">
        <v>4.8</v>
      </c>
      <c r="AI172" s="11">
        <v>3.6</v>
      </c>
      <c r="AJ172" s="11">
        <v>10.8</v>
      </c>
      <c r="AK172" s="11">
        <v>38.399999999999984</v>
      </c>
      <c r="AL172" s="11">
        <v>10.8</v>
      </c>
      <c r="AM172" s="11">
        <v>7.1999999999999993</v>
      </c>
      <c r="AN172" s="11">
        <v>2.4</v>
      </c>
      <c r="AO172" s="11">
        <v>3.6</v>
      </c>
      <c r="AP172" s="11">
        <v>6</v>
      </c>
      <c r="AQ172" s="11">
        <v>3.7261989999999998</v>
      </c>
      <c r="AR172" s="11">
        <v>4.7481229999999996</v>
      </c>
      <c r="AS172" s="11">
        <v>10.035270000000001</v>
      </c>
      <c r="AT172" s="11">
        <v>10.778999000000001</v>
      </c>
      <c r="AU172" s="11">
        <v>6.9909980000000003</v>
      </c>
      <c r="AV172" s="11">
        <v>6.9090009999999999</v>
      </c>
      <c r="AW172" s="11">
        <v>15.405999</v>
      </c>
      <c r="AX172" s="11">
        <v>17.800998</v>
      </c>
      <c r="AY172" s="11">
        <v>15.881</v>
      </c>
      <c r="AZ172" s="11">
        <v>16.577000999999999</v>
      </c>
      <c r="BA172" s="11">
        <v>21.370940999999998</v>
      </c>
      <c r="BB172" s="11">
        <v>28.272914</v>
      </c>
      <c r="BC172" s="11">
        <v>31.54853</v>
      </c>
      <c r="BD172" s="11">
        <v>40.680934999999998</v>
      </c>
      <c r="BE172" s="11">
        <v>37.760157</v>
      </c>
      <c r="BF172" s="11">
        <v>40.078831999999998</v>
      </c>
      <c r="BG172" s="11">
        <v>34.332842999999997</v>
      </c>
      <c r="BH172" s="11">
        <v>37.856999999999999</v>
      </c>
      <c r="BI172" s="11">
        <v>31.262681000000001</v>
      </c>
      <c r="BJ172" s="11">
        <v>44.008000000000003</v>
      </c>
      <c r="BK172" s="11">
        <v>36.362000000000002</v>
      </c>
      <c r="BL172" s="11">
        <v>37.265999999999998</v>
      </c>
      <c r="BM172" s="11">
        <v>37.497999999999998</v>
      </c>
    </row>
    <row r="173" spans="1:65" ht="13.5" customHeight="1" x14ac:dyDescent="0.2">
      <c r="A173" s="1"/>
      <c r="B173" s="16" t="s">
        <v>533</v>
      </c>
      <c r="C173" s="13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>
        <v>0.3</v>
      </c>
      <c r="T173" s="14"/>
      <c r="U173" s="14">
        <v>0.3</v>
      </c>
      <c r="V173" s="14">
        <v>0.1</v>
      </c>
      <c r="W173" s="14">
        <v>0.5</v>
      </c>
      <c r="X173" s="14">
        <v>0.6</v>
      </c>
      <c r="Y173" s="14">
        <v>0.1</v>
      </c>
      <c r="Z173" s="14">
        <v>2.4</v>
      </c>
      <c r="AA173" s="14">
        <v>0.5</v>
      </c>
      <c r="AB173" s="14">
        <v>0.2</v>
      </c>
      <c r="AC173" s="14"/>
      <c r="AD173" s="14">
        <v>0.1</v>
      </c>
      <c r="AE173" s="14"/>
      <c r="AF173" s="14">
        <v>0.129135</v>
      </c>
      <c r="AG173" s="14">
        <v>1.2</v>
      </c>
      <c r="AH173" s="14">
        <v>1.2</v>
      </c>
      <c r="AI173" s="14">
        <v>1.2000000000000004</v>
      </c>
      <c r="AJ173" s="14"/>
      <c r="AK173" s="14">
        <v>3.6000000000000019</v>
      </c>
      <c r="AL173" s="14">
        <v>2.399999999999999</v>
      </c>
      <c r="AM173" s="14">
        <v>1.2</v>
      </c>
      <c r="AN173" s="14">
        <v>21.599999999999987</v>
      </c>
      <c r="AO173" s="14">
        <v>16.79999999999999</v>
      </c>
      <c r="AP173" s="14">
        <v>40.799999999999983</v>
      </c>
      <c r="AQ173" s="14">
        <v>58.9129</v>
      </c>
      <c r="AR173" s="14">
        <v>43.923603</v>
      </c>
      <c r="AS173" s="14">
        <v>162.67161999999999</v>
      </c>
      <c r="AT173" s="14">
        <v>127.94199999999999</v>
      </c>
      <c r="AU173" s="14">
        <v>116.548002</v>
      </c>
      <c r="AV173" s="14">
        <v>164.916999</v>
      </c>
      <c r="AW173" s="14">
        <v>132.45099999999999</v>
      </c>
      <c r="AX173" s="14">
        <v>132.08100099999999</v>
      </c>
      <c r="AY173" s="14">
        <v>8.7420000000000009</v>
      </c>
      <c r="AZ173" s="14">
        <v>37.096997999999999</v>
      </c>
      <c r="BA173" s="14">
        <v>51.589503000000001</v>
      </c>
      <c r="BB173" s="14">
        <v>10.322521999999999</v>
      </c>
      <c r="BC173" s="14">
        <v>10.802688</v>
      </c>
      <c r="BD173" s="14">
        <v>180.02677700000001</v>
      </c>
      <c r="BE173" s="14">
        <v>739.71425899999997</v>
      </c>
      <c r="BF173" s="14">
        <v>29.805599999999998</v>
      </c>
      <c r="BG173" s="14">
        <v>62.838191999999999</v>
      </c>
      <c r="BH173" s="14">
        <v>40.680999999999997</v>
      </c>
      <c r="BI173" s="14">
        <v>53.612279000000001</v>
      </c>
      <c r="BJ173" s="14">
        <v>53.37</v>
      </c>
      <c r="BK173" s="14">
        <v>76.962999999999994</v>
      </c>
      <c r="BL173" s="14">
        <v>59.072000000000003</v>
      </c>
      <c r="BM173" s="14">
        <v>53.134</v>
      </c>
    </row>
    <row r="174" spans="1:65" ht="13.5" customHeight="1" x14ac:dyDescent="0.2">
      <c r="A174" s="1"/>
      <c r="B174" s="16" t="s">
        <v>534</v>
      </c>
      <c r="C174" s="10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>
        <v>0.4</v>
      </c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>
        <v>2.4</v>
      </c>
      <c r="AN174" s="11">
        <v>1.2</v>
      </c>
      <c r="AO174" s="11">
        <v>1.1999999999999993</v>
      </c>
      <c r="AP174" s="11">
        <v>1.2</v>
      </c>
      <c r="AQ174" s="11">
        <v>3.2768039999999998</v>
      </c>
      <c r="AR174" s="11">
        <v>1.643208</v>
      </c>
      <c r="AS174" s="11">
        <v>1.8128519999999999</v>
      </c>
      <c r="AT174" s="11"/>
      <c r="AU174" s="11">
        <v>1.383</v>
      </c>
      <c r="AV174" s="11">
        <v>1.5660000000000001</v>
      </c>
      <c r="AW174" s="11">
        <v>1.2800039999999999</v>
      </c>
      <c r="AX174" s="11">
        <v>1.17</v>
      </c>
      <c r="AY174" s="11">
        <v>0.39</v>
      </c>
      <c r="AZ174" s="11">
        <v>0.31400400000000001</v>
      </c>
      <c r="BA174" s="11">
        <v>2.4462999999999999E-2</v>
      </c>
      <c r="BB174" s="11">
        <v>3.7997000000000003E-2</v>
      </c>
      <c r="BC174" s="11">
        <v>0.25752799999999998</v>
      </c>
      <c r="BD174" s="11">
        <v>3.6250999999999999E-2</v>
      </c>
      <c r="BE174" s="11">
        <v>0.27606799999999998</v>
      </c>
      <c r="BF174" s="11">
        <v>0.35841400000000001</v>
      </c>
      <c r="BG174" s="11">
        <v>1.205411</v>
      </c>
      <c r="BH174" s="11">
        <v>1.4159999999999999</v>
      </c>
      <c r="BI174" s="11">
        <v>2.5578609999999999</v>
      </c>
      <c r="BJ174" s="11">
        <v>2.468</v>
      </c>
      <c r="BK174" s="11">
        <v>2.25</v>
      </c>
      <c r="BL174" s="11">
        <v>2.556</v>
      </c>
      <c r="BM174" s="11">
        <v>1.2609999999999999</v>
      </c>
    </row>
    <row r="175" spans="1:65" ht="13.5" customHeight="1" x14ac:dyDescent="0.2">
      <c r="A175" s="1"/>
      <c r="B175" s="16" t="s">
        <v>535</v>
      </c>
      <c r="C175" s="13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>
        <v>1.9</v>
      </c>
      <c r="T175" s="14">
        <v>4.4000000000000004</v>
      </c>
      <c r="U175" s="14">
        <v>1.6</v>
      </c>
      <c r="V175" s="14">
        <v>7</v>
      </c>
      <c r="W175" s="14">
        <v>17.5</v>
      </c>
      <c r="X175" s="14">
        <v>11.8</v>
      </c>
      <c r="Y175" s="14">
        <v>0.7</v>
      </c>
      <c r="Z175" s="14">
        <v>0.8</v>
      </c>
      <c r="AA175" s="14">
        <v>1</v>
      </c>
      <c r="AB175" s="14">
        <v>1.1000000000000001</v>
      </c>
      <c r="AC175" s="14">
        <v>1.1000000000000001</v>
      </c>
      <c r="AD175" s="14">
        <v>3.9</v>
      </c>
      <c r="AE175" s="14">
        <v>2.2999999999999998</v>
      </c>
      <c r="AF175" s="14">
        <v>2.303277</v>
      </c>
      <c r="AG175" s="14">
        <v>3.6</v>
      </c>
      <c r="AH175" s="14">
        <v>3.6</v>
      </c>
      <c r="AI175" s="14">
        <v>4.8000000000000007</v>
      </c>
      <c r="AJ175" s="14">
        <v>4.8</v>
      </c>
      <c r="AK175" s="14">
        <v>4.7999999999999989</v>
      </c>
      <c r="AL175" s="14">
        <v>4.7999999999999989</v>
      </c>
      <c r="AM175" s="14">
        <v>2.4</v>
      </c>
      <c r="AN175" s="14">
        <v>2.4</v>
      </c>
      <c r="AO175" s="14">
        <v>1.1999999999999993</v>
      </c>
      <c r="AP175" s="14">
        <v>1.2</v>
      </c>
      <c r="AQ175" s="14">
        <v>1.9745999999999999</v>
      </c>
      <c r="AR175" s="14">
        <v>0.787466</v>
      </c>
      <c r="AS175" s="14">
        <v>1.940766</v>
      </c>
      <c r="AT175" s="14">
        <v>1.7249989999999999</v>
      </c>
      <c r="AU175" s="14">
        <v>2.4280010000000001</v>
      </c>
      <c r="AV175" s="14">
        <v>4.3600009999999996</v>
      </c>
      <c r="AW175" s="14">
        <v>5.1149990000000001</v>
      </c>
      <c r="AX175" s="14">
        <v>7.7930000000000001</v>
      </c>
      <c r="AY175" s="14">
        <v>5.739001</v>
      </c>
      <c r="AZ175" s="14">
        <v>5.5730009999999996</v>
      </c>
      <c r="BA175" s="14">
        <v>9.2374510000000001</v>
      </c>
      <c r="BB175" s="14">
        <v>17.653987000000001</v>
      </c>
      <c r="BC175" s="14">
        <v>27.808827000000001</v>
      </c>
      <c r="BD175" s="14">
        <v>29.173057</v>
      </c>
      <c r="BE175" s="14">
        <v>28.135183000000001</v>
      </c>
      <c r="BF175" s="14">
        <v>28.304344</v>
      </c>
      <c r="BG175" s="14">
        <v>104.103799</v>
      </c>
      <c r="BH175" s="14">
        <v>38.207000000000001</v>
      </c>
      <c r="BI175" s="14">
        <v>50.663246000000001</v>
      </c>
      <c r="BJ175" s="14">
        <v>43.805</v>
      </c>
      <c r="BK175" s="14">
        <v>36.963999999999999</v>
      </c>
      <c r="BL175" s="14">
        <v>46.847000000000001</v>
      </c>
      <c r="BM175" s="14">
        <v>75.736000000000004</v>
      </c>
    </row>
    <row r="176" spans="1:65" ht="13.5" customHeight="1" x14ac:dyDescent="0.2">
      <c r="A176" s="1"/>
      <c r="B176" s="16" t="s">
        <v>536</v>
      </c>
      <c r="C176" s="10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>
        <v>0.234096</v>
      </c>
      <c r="AR176" s="11"/>
      <c r="AS176" s="11">
        <v>1.3247999999999999E-2</v>
      </c>
      <c r="AT176" s="11">
        <v>0.123996</v>
      </c>
      <c r="AU176" s="11">
        <v>1.8995999999999999E-2</v>
      </c>
      <c r="AV176" s="11">
        <v>2.1000000000000001E-2</v>
      </c>
      <c r="AW176" s="11">
        <v>0.114</v>
      </c>
      <c r="AX176" s="11">
        <v>0.111996</v>
      </c>
      <c r="AY176" s="11">
        <v>0.18099599999999999</v>
      </c>
      <c r="AZ176" s="11">
        <v>7.1999999999999995E-2</v>
      </c>
      <c r="BA176" s="11">
        <v>0.31464500000000001</v>
      </c>
      <c r="BB176" s="11">
        <v>0.29379499999999997</v>
      </c>
      <c r="BC176" s="11">
        <v>0.165134</v>
      </c>
      <c r="BD176" s="11">
        <v>2.2884999999999999E-2</v>
      </c>
      <c r="BE176" s="11">
        <v>3.6400000000000001E-4</v>
      </c>
      <c r="BF176" s="11">
        <v>1.9940000000000001E-3</v>
      </c>
      <c r="BG176" s="11">
        <v>7.7964000000000006E-2</v>
      </c>
      <c r="BH176" s="11">
        <v>1.0999999999999999E-2</v>
      </c>
      <c r="BI176" s="11">
        <v>2.7059E-2</v>
      </c>
      <c r="BJ176" s="11">
        <v>0.10299999999999999</v>
      </c>
      <c r="BK176" s="11">
        <v>0.18099999999999999</v>
      </c>
      <c r="BL176" s="11">
        <v>0.154</v>
      </c>
      <c r="BM176" s="11">
        <v>4.2999999999999997E-2</v>
      </c>
    </row>
    <row r="177" spans="1:65" ht="13.5" customHeight="1" x14ac:dyDescent="0.2">
      <c r="A177" s="1"/>
      <c r="B177" s="16" t="s">
        <v>537</v>
      </c>
      <c r="C177" s="13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>
        <v>15.2</v>
      </c>
      <c r="T177" s="14">
        <v>19.3</v>
      </c>
      <c r="U177" s="14">
        <v>16.600000000000001</v>
      </c>
      <c r="V177" s="14">
        <v>44.9</v>
      </c>
      <c r="W177" s="14">
        <v>49.6</v>
      </c>
      <c r="X177" s="14">
        <v>50.9</v>
      </c>
      <c r="Y177" s="14">
        <v>260.7</v>
      </c>
      <c r="Z177" s="14">
        <v>150.6</v>
      </c>
      <c r="AA177" s="14">
        <v>106.5</v>
      </c>
      <c r="AB177" s="14">
        <v>227.3</v>
      </c>
      <c r="AC177" s="14">
        <v>29.5</v>
      </c>
      <c r="AD177" s="14">
        <v>8.4</v>
      </c>
      <c r="AE177" s="14">
        <v>22.2</v>
      </c>
      <c r="AF177" s="14">
        <v>89.427249000000003</v>
      </c>
      <c r="AG177" s="14">
        <v>235.2</v>
      </c>
      <c r="AH177" s="14">
        <v>1.2</v>
      </c>
      <c r="AI177" s="14">
        <v>75.600000000000009</v>
      </c>
      <c r="AJ177" s="14">
        <v>7.2</v>
      </c>
      <c r="AK177" s="14">
        <v>58.8</v>
      </c>
      <c r="AL177" s="14"/>
      <c r="AM177" s="14"/>
      <c r="AN177" s="14">
        <v>2.4</v>
      </c>
      <c r="AO177" s="14">
        <v>4.8000000000000007</v>
      </c>
      <c r="AP177" s="14">
        <v>26.399999999999988</v>
      </c>
      <c r="AQ177" s="14">
        <v>8.6745999999999999</v>
      </c>
      <c r="AR177" s="14">
        <v>9.1731280000000002</v>
      </c>
      <c r="AS177" s="14">
        <v>1.169573</v>
      </c>
      <c r="AT177" s="14">
        <v>5.3339999999999996</v>
      </c>
      <c r="AU177" s="14">
        <v>26.370999000000001</v>
      </c>
      <c r="AV177" s="14">
        <v>7.609</v>
      </c>
      <c r="AW177" s="14">
        <v>53.751001000000002</v>
      </c>
      <c r="AX177" s="14">
        <v>0.60199899999999995</v>
      </c>
      <c r="AY177" s="14">
        <v>21.590001000000001</v>
      </c>
      <c r="AZ177" s="14">
        <v>0.72199999999999998</v>
      </c>
      <c r="BA177" s="14">
        <v>0.40978100000000001</v>
      </c>
      <c r="BB177" s="14">
        <v>1.274742</v>
      </c>
      <c r="BC177" s="14">
        <v>1.1803189999999999</v>
      </c>
      <c r="BD177" s="14">
        <v>6.4830709999999998</v>
      </c>
      <c r="BE177" s="14">
        <v>8.8568079999999991</v>
      </c>
      <c r="BF177" s="14">
        <v>14.917431000000001</v>
      </c>
      <c r="BG177" s="14">
        <v>0.82836799999999999</v>
      </c>
      <c r="BH177" s="14">
        <v>1.7310000000000001</v>
      </c>
      <c r="BI177" s="14">
        <v>3.5716999999999999</v>
      </c>
      <c r="BJ177" s="14">
        <v>20.332000000000001</v>
      </c>
      <c r="BK177" s="14">
        <v>9.4909999999999997</v>
      </c>
      <c r="BL177" s="14">
        <v>8.3000000000000007</v>
      </c>
      <c r="BM177" s="14">
        <v>13.651</v>
      </c>
    </row>
    <row r="178" spans="1:65" ht="13.5" customHeight="1" x14ac:dyDescent="0.2">
      <c r="A178" s="1"/>
      <c r="B178" s="16" t="s">
        <v>538</v>
      </c>
      <c r="C178" s="10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>
        <v>0.1</v>
      </c>
      <c r="V178" s="11"/>
      <c r="W178" s="11">
        <v>0.1</v>
      </c>
      <c r="X178" s="11">
        <v>0.1999999999999999</v>
      </c>
      <c r="Y178" s="11"/>
      <c r="Z178" s="11"/>
      <c r="AA178" s="11">
        <v>0.2</v>
      </c>
      <c r="AB178" s="11"/>
      <c r="AC178" s="11"/>
      <c r="AD178" s="11">
        <v>0.5</v>
      </c>
      <c r="AE178" s="11"/>
      <c r="AF178" s="11">
        <v>5.4246000000000003E-2</v>
      </c>
      <c r="AG178" s="11"/>
      <c r="AH178" s="11"/>
      <c r="AI178" s="11"/>
      <c r="AJ178" s="11"/>
      <c r="AK178" s="11"/>
      <c r="AL178" s="11"/>
      <c r="AM178" s="11"/>
      <c r="AN178" s="11">
        <v>1.2</v>
      </c>
      <c r="AO178" s="11"/>
      <c r="AP178" s="11"/>
      <c r="AQ178" s="11">
        <v>0.38319999999999999</v>
      </c>
      <c r="AR178" s="11">
        <v>1.3831100000000001</v>
      </c>
      <c r="AS178" s="11">
        <v>0.41372700000000001</v>
      </c>
      <c r="AT178" s="11">
        <v>0.43699900000000003</v>
      </c>
      <c r="AU178" s="11">
        <v>1.0949990000000001</v>
      </c>
      <c r="AV178" s="11">
        <v>1.246999</v>
      </c>
      <c r="AW178" s="11">
        <v>1.6530009999999999</v>
      </c>
      <c r="AX178" s="11">
        <v>1.897999</v>
      </c>
      <c r="AY178" s="11">
        <v>1.5580000000000001</v>
      </c>
      <c r="AZ178" s="11">
        <v>1.766999</v>
      </c>
      <c r="BA178" s="11">
        <v>1.6285810000000001</v>
      </c>
      <c r="BB178" s="11">
        <v>1.821636</v>
      </c>
      <c r="BC178" s="11">
        <v>3.5988359999999999</v>
      </c>
      <c r="BD178" s="11">
        <v>75.552369999999996</v>
      </c>
      <c r="BE178" s="11">
        <v>123.132403</v>
      </c>
      <c r="BF178" s="11">
        <v>85.585340000000002</v>
      </c>
      <c r="BG178" s="11">
        <v>67.273793999999995</v>
      </c>
      <c r="BH178" s="11">
        <v>79.784000000000006</v>
      </c>
      <c r="BI178" s="11">
        <v>87.349005000000005</v>
      </c>
      <c r="BJ178" s="11">
        <v>116.42100000000001</v>
      </c>
      <c r="BK178" s="11">
        <v>56.527000000000001</v>
      </c>
      <c r="BL178" s="11">
        <v>15.965</v>
      </c>
      <c r="BM178" s="11">
        <v>116.893</v>
      </c>
    </row>
    <row r="179" spans="1:65" ht="13.5" customHeight="1" x14ac:dyDescent="0.2">
      <c r="A179" s="1"/>
      <c r="B179" s="16" t="s">
        <v>539</v>
      </c>
      <c r="C179" s="13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>
        <v>5.9020000000000001E-3</v>
      </c>
      <c r="AR179" s="14">
        <v>6.0999999999999999E-5</v>
      </c>
      <c r="AS179" s="14">
        <v>6.5217999999999998E-2</v>
      </c>
      <c r="AT179" s="14">
        <v>0.67400000000000004</v>
      </c>
      <c r="AU179" s="14">
        <v>1.4149989999999999</v>
      </c>
      <c r="AV179" s="14">
        <v>1.487001</v>
      </c>
      <c r="AW179" s="14">
        <v>4.2949999999999999</v>
      </c>
      <c r="AX179" s="14">
        <v>20.109000999999999</v>
      </c>
      <c r="AY179" s="14">
        <v>20.652998</v>
      </c>
      <c r="AZ179" s="14">
        <v>31.259</v>
      </c>
      <c r="BA179" s="14">
        <v>22.791003</v>
      </c>
      <c r="BB179" s="14">
        <v>14.549769</v>
      </c>
      <c r="BC179" s="14">
        <v>28.826191999999999</v>
      </c>
      <c r="BD179" s="14">
        <v>50.523575999999998</v>
      </c>
      <c r="BE179" s="14">
        <v>21.647577999999999</v>
      </c>
      <c r="BF179" s="14">
        <v>14.678763</v>
      </c>
      <c r="BG179" s="14">
        <v>26.522879</v>
      </c>
      <c r="BH179" s="14">
        <v>24.413</v>
      </c>
      <c r="BI179" s="14">
        <v>5.8080939999999996</v>
      </c>
      <c r="BJ179" s="14">
        <v>19.617000000000001</v>
      </c>
      <c r="BK179" s="14">
        <v>16.876000000000001</v>
      </c>
      <c r="BL179" s="14">
        <v>8.4659999999999993</v>
      </c>
      <c r="BM179" s="14">
        <v>16.167999999999999</v>
      </c>
    </row>
    <row r="180" spans="1:65" ht="13.5" customHeight="1" x14ac:dyDescent="0.2">
      <c r="A180" s="1"/>
      <c r="B180" s="16" t="s">
        <v>540</v>
      </c>
      <c r="C180" s="10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>
        <v>0.9</v>
      </c>
      <c r="AC180" s="11">
        <v>1.6</v>
      </c>
      <c r="AD180" s="11"/>
      <c r="AE180" s="11">
        <v>2.6</v>
      </c>
      <c r="AF180" s="11">
        <v>2.1947160000000001</v>
      </c>
      <c r="AG180" s="11">
        <v>10.8</v>
      </c>
      <c r="AH180" s="11">
        <v>7.2</v>
      </c>
      <c r="AI180" s="11">
        <v>7.2</v>
      </c>
      <c r="AJ180" s="11">
        <v>1.2</v>
      </c>
      <c r="AK180" s="11"/>
      <c r="AL180" s="11">
        <v>6</v>
      </c>
      <c r="AM180" s="11">
        <v>10.799999999999999</v>
      </c>
      <c r="AN180" s="11">
        <v>15.6</v>
      </c>
      <c r="AO180" s="11">
        <v>16.79999999999999</v>
      </c>
      <c r="AP180" s="11">
        <v>22.8</v>
      </c>
      <c r="AQ180" s="11">
        <v>8.2103009999999994</v>
      </c>
      <c r="AR180" s="11">
        <v>7.5615629999999996</v>
      </c>
      <c r="AS180" s="11">
        <v>3.9892560000000001</v>
      </c>
      <c r="AT180" s="11">
        <v>2.441999</v>
      </c>
      <c r="AU180" s="11">
        <v>1.295998</v>
      </c>
      <c r="AV180" s="11">
        <v>0.77899799999999997</v>
      </c>
      <c r="AW180" s="11">
        <v>0.23799999999999999</v>
      </c>
      <c r="AX180" s="11">
        <v>0.64599899999999999</v>
      </c>
      <c r="AY180" s="11">
        <v>0.27499899999999999</v>
      </c>
      <c r="AZ180" s="11">
        <v>10.022</v>
      </c>
      <c r="BA180" s="11">
        <v>92.428871999999998</v>
      </c>
      <c r="BB180" s="11">
        <v>69.315718000000004</v>
      </c>
      <c r="BC180" s="11">
        <v>0.23077600000000001</v>
      </c>
      <c r="BD180" s="11">
        <v>6.5032999999999994E-2</v>
      </c>
      <c r="BE180" s="11">
        <v>0.143348</v>
      </c>
      <c r="BF180" s="11">
        <v>5.3457290000000004</v>
      </c>
      <c r="BG180" s="11">
        <v>3.9005999999999999E-2</v>
      </c>
      <c r="BH180" s="11">
        <v>0.17299999999999999</v>
      </c>
      <c r="BI180" s="11">
        <v>1.2826109999999999</v>
      </c>
      <c r="BJ180" s="11">
        <v>4.4710000000000001</v>
      </c>
      <c r="BK180" s="11">
        <v>1.272</v>
      </c>
      <c r="BL180" s="11">
        <v>3.1909999999999998</v>
      </c>
      <c r="BM180" s="11">
        <v>4.181</v>
      </c>
    </row>
    <row r="181" spans="1:65" ht="13.5" customHeight="1" x14ac:dyDescent="0.2">
      <c r="A181" s="1"/>
      <c r="B181" s="16" t="s">
        <v>541</v>
      </c>
      <c r="C181" s="13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>
        <v>2.2999999999999998</v>
      </c>
      <c r="W181" s="14"/>
      <c r="X181" s="14"/>
      <c r="Y181" s="14"/>
      <c r="Z181" s="14"/>
      <c r="AA181" s="14"/>
      <c r="AB181" s="14"/>
      <c r="AC181" s="14"/>
      <c r="AD181" s="14"/>
      <c r="AE181" s="14">
        <v>0.1</v>
      </c>
      <c r="AF181" s="14">
        <v>0.600414</v>
      </c>
      <c r="AG181" s="14"/>
      <c r="AH181" s="14"/>
      <c r="AI181" s="14"/>
      <c r="AJ181" s="14"/>
      <c r="AK181" s="14"/>
      <c r="AL181" s="14"/>
      <c r="AM181" s="14"/>
      <c r="AN181" s="14">
        <v>1.2</v>
      </c>
      <c r="AO181" s="14"/>
      <c r="AP181" s="14">
        <v>1.2</v>
      </c>
      <c r="AQ181" s="14">
        <v>1.4993019999999999</v>
      </c>
      <c r="AR181" s="14">
        <v>2.4388190000000001</v>
      </c>
      <c r="AS181" s="14">
        <v>1.195195</v>
      </c>
      <c r="AT181" s="14">
        <v>0.73799800000000004</v>
      </c>
      <c r="AU181" s="14">
        <v>0.72900100000000001</v>
      </c>
      <c r="AV181" s="14">
        <v>1</v>
      </c>
      <c r="AW181" s="14">
        <v>1.675</v>
      </c>
      <c r="AX181" s="14">
        <v>3.211999</v>
      </c>
      <c r="AY181" s="14">
        <v>4.5559979999999998</v>
      </c>
      <c r="AZ181" s="14">
        <v>2.9069980000000002</v>
      </c>
      <c r="BA181" s="14">
        <v>25.51258</v>
      </c>
      <c r="BB181" s="14">
        <v>7.8921580000000002</v>
      </c>
      <c r="BC181" s="14">
        <v>7.1837049999999998</v>
      </c>
      <c r="BD181" s="14">
        <v>6.3686420000000004</v>
      </c>
      <c r="BE181" s="14">
        <v>5.4624959999999998</v>
      </c>
      <c r="BF181" s="14">
        <v>4.6200080000000003</v>
      </c>
      <c r="BG181" s="14">
        <v>6.0012590000000001</v>
      </c>
      <c r="BH181" s="14">
        <v>4.5030000000000001</v>
      </c>
      <c r="BI181" s="14">
        <v>5.9294079999999996</v>
      </c>
      <c r="BJ181" s="14">
        <v>6.6180000000000003</v>
      </c>
      <c r="BK181" s="14">
        <v>9.3650000000000002</v>
      </c>
      <c r="BL181" s="14">
        <v>5.8259999999999996</v>
      </c>
      <c r="BM181" s="14">
        <v>6.4589999999999996</v>
      </c>
    </row>
    <row r="182" spans="1:65" ht="13.5" customHeight="1" x14ac:dyDescent="0.2">
      <c r="A182" s="1"/>
      <c r="B182" s="16" t="s">
        <v>542</v>
      </c>
      <c r="C182" s="10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>
        <v>0.1</v>
      </c>
      <c r="T182" s="11">
        <v>0.2</v>
      </c>
      <c r="U182" s="11">
        <v>0.2</v>
      </c>
      <c r="V182" s="11">
        <v>0.1</v>
      </c>
      <c r="W182" s="11"/>
      <c r="X182" s="11">
        <v>0.1</v>
      </c>
      <c r="Y182" s="11"/>
      <c r="Z182" s="11">
        <v>1.1000000000000001</v>
      </c>
      <c r="AA182" s="11"/>
      <c r="AB182" s="11"/>
      <c r="AC182" s="11"/>
      <c r="AD182" s="11">
        <v>0.1</v>
      </c>
      <c r="AE182" s="11"/>
      <c r="AF182" s="11">
        <v>4.0647000000000003E-2</v>
      </c>
      <c r="AG182" s="11"/>
      <c r="AH182" s="11">
        <v>2.4</v>
      </c>
      <c r="AI182" s="11"/>
      <c r="AJ182" s="11">
        <v>2.4000000000000008</v>
      </c>
      <c r="AK182" s="11"/>
      <c r="AL182" s="11"/>
      <c r="AM182" s="11"/>
      <c r="AN182" s="11"/>
      <c r="AO182" s="11"/>
      <c r="AP182" s="11"/>
      <c r="AQ182" s="11">
        <v>0.196799</v>
      </c>
      <c r="AR182" s="11">
        <v>0.285242</v>
      </c>
      <c r="AS182" s="11">
        <v>3.6374490000000002</v>
      </c>
      <c r="AT182" s="11">
        <v>0.27300099999999999</v>
      </c>
      <c r="AU182" s="11">
        <v>8.2999000000000003E-2</v>
      </c>
      <c r="AV182" s="11">
        <v>0.13100100000000001</v>
      </c>
      <c r="AW182" s="11">
        <v>0.57299900000000004</v>
      </c>
      <c r="AX182" s="11">
        <v>1.830001</v>
      </c>
      <c r="AY182" s="11">
        <v>2.387</v>
      </c>
      <c r="AZ182" s="11">
        <v>4.5179999999999998</v>
      </c>
      <c r="BA182" s="11">
        <v>6.3395770000000002</v>
      </c>
      <c r="BB182" s="11">
        <v>23.774943</v>
      </c>
      <c r="BC182" s="11">
        <v>66.372898000000006</v>
      </c>
      <c r="BD182" s="11">
        <v>14.537353</v>
      </c>
      <c r="BE182" s="11">
        <v>28.923867999999999</v>
      </c>
      <c r="BF182" s="11">
        <v>11.759112</v>
      </c>
      <c r="BG182" s="11">
        <v>25.332236000000002</v>
      </c>
      <c r="BH182" s="11">
        <v>144.155</v>
      </c>
      <c r="BI182" s="11">
        <v>235.57882900000001</v>
      </c>
      <c r="BJ182" s="11">
        <v>204.25700000000001</v>
      </c>
      <c r="BK182" s="11">
        <v>137.72</v>
      </c>
      <c r="BL182" s="11">
        <v>230.46100000000001</v>
      </c>
      <c r="BM182" s="11">
        <v>566.82600000000002</v>
      </c>
    </row>
    <row r="183" spans="1:65" ht="13.5" customHeight="1" x14ac:dyDescent="0.2">
      <c r="A183" s="1"/>
      <c r="B183" s="16" t="s">
        <v>543</v>
      </c>
      <c r="C183" s="13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>
        <v>0.4</v>
      </c>
      <c r="T183" s="14"/>
      <c r="U183" s="14">
        <v>0.1</v>
      </c>
      <c r="V183" s="14">
        <v>1.8</v>
      </c>
      <c r="W183" s="14"/>
      <c r="X183" s="14"/>
      <c r="Y183" s="14"/>
      <c r="Z183" s="14">
        <v>0.7</v>
      </c>
      <c r="AA183" s="14">
        <v>2.1</v>
      </c>
      <c r="AB183" s="14">
        <v>0.3</v>
      </c>
      <c r="AC183" s="14">
        <v>0.3</v>
      </c>
      <c r="AD183" s="14"/>
      <c r="AE183" s="14">
        <v>0.1</v>
      </c>
      <c r="AF183" s="14"/>
      <c r="AG183" s="14"/>
      <c r="AH183" s="14">
        <v>1.2</v>
      </c>
      <c r="AI183" s="14"/>
      <c r="AJ183" s="14"/>
      <c r="AK183" s="14">
        <v>5.9999999999999982</v>
      </c>
      <c r="AL183" s="14">
        <v>2.399999999999999</v>
      </c>
      <c r="AM183" s="14">
        <v>4.799999999999998</v>
      </c>
      <c r="AN183" s="14">
        <v>3.5999999999999983</v>
      </c>
      <c r="AO183" s="14">
        <v>2.399999999999999</v>
      </c>
      <c r="AP183" s="14">
        <v>1.2</v>
      </c>
      <c r="AQ183" s="14">
        <v>4.1590999999999996</v>
      </c>
      <c r="AR183" s="14">
        <v>3.646042</v>
      </c>
      <c r="AS183" s="14">
        <v>2.4070339999999999</v>
      </c>
      <c r="AT183" s="14">
        <v>2.1360000000000001</v>
      </c>
      <c r="AU183" s="14">
        <v>1.9919990000000001</v>
      </c>
      <c r="AV183" s="14">
        <v>25.518001000000002</v>
      </c>
      <c r="AW183" s="14">
        <v>81.331998999999996</v>
      </c>
      <c r="AX183" s="14">
        <v>97.984001000000006</v>
      </c>
      <c r="AY183" s="14">
        <v>25.816001</v>
      </c>
      <c r="AZ183" s="14">
        <v>7.0039999999999996</v>
      </c>
      <c r="BA183" s="14">
        <v>7.7984220000000004</v>
      </c>
      <c r="BB183" s="14">
        <v>36.306941999999999</v>
      </c>
      <c r="BC183" s="14">
        <v>78.652674000000005</v>
      </c>
      <c r="BD183" s="14">
        <v>43.399920999999999</v>
      </c>
      <c r="BE183" s="14">
        <v>114.52882099999999</v>
      </c>
      <c r="BF183" s="14">
        <v>72.767680999999996</v>
      </c>
      <c r="BG183" s="14">
        <v>31.705110000000001</v>
      </c>
      <c r="BH183" s="14">
        <v>24.654</v>
      </c>
      <c r="BI183" s="14">
        <v>21.297476</v>
      </c>
      <c r="BJ183" s="14">
        <v>60.686</v>
      </c>
      <c r="BK183" s="14">
        <v>34.514000000000003</v>
      </c>
      <c r="BL183" s="14">
        <v>15.948</v>
      </c>
      <c r="BM183" s="14">
        <v>11.936999999999999</v>
      </c>
    </row>
    <row r="184" spans="1:65" ht="13.5" customHeight="1" x14ac:dyDescent="0.2">
      <c r="A184" s="1"/>
      <c r="B184" s="16" t="s">
        <v>544</v>
      </c>
      <c r="C184" s="10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>
        <v>0.1</v>
      </c>
      <c r="AE184" s="11"/>
      <c r="AF184" s="11"/>
      <c r="AG184" s="11"/>
      <c r="AH184" s="11">
        <v>1.2</v>
      </c>
      <c r="AI184" s="11"/>
      <c r="AJ184" s="11"/>
      <c r="AK184" s="11"/>
      <c r="AL184" s="11"/>
      <c r="AM184" s="11">
        <v>41.999999999999986</v>
      </c>
      <c r="AN184" s="11">
        <v>162</v>
      </c>
      <c r="AO184" s="11">
        <v>99.59999999999998</v>
      </c>
      <c r="AP184" s="11">
        <v>152.4</v>
      </c>
      <c r="AQ184" s="11">
        <v>260.71250400000002</v>
      </c>
      <c r="AR184" s="11">
        <v>50.719836000000001</v>
      </c>
      <c r="AS184" s="11">
        <v>8.2344000000000001E-2</v>
      </c>
      <c r="AT184" s="11">
        <v>0.17699999999999999</v>
      </c>
      <c r="AU184" s="11">
        <v>61.185000000000002</v>
      </c>
      <c r="AV184" s="11">
        <v>1.364004</v>
      </c>
      <c r="AW184" s="11">
        <v>1.4370000000000001</v>
      </c>
      <c r="AX184" s="11">
        <v>5.0490000000000004</v>
      </c>
      <c r="AY184" s="11">
        <v>1.659</v>
      </c>
      <c r="AZ184" s="11">
        <v>0.129996</v>
      </c>
      <c r="BA184" s="11">
        <v>2.1014629999999999</v>
      </c>
      <c r="BB184" s="11">
        <v>14.07231</v>
      </c>
      <c r="BC184" s="11">
        <v>0.181893</v>
      </c>
      <c r="BD184" s="11">
        <v>105.511782</v>
      </c>
      <c r="BE184" s="11">
        <v>2.1309279999999999</v>
      </c>
      <c r="BF184" s="11">
        <v>4.6529000000000001E-2</v>
      </c>
      <c r="BG184" s="11">
        <v>93.304507000000001</v>
      </c>
      <c r="BH184" s="11">
        <v>64.486999999999995</v>
      </c>
      <c r="BI184" s="11">
        <v>0.43511</v>
      </c>
      <c r="BJ184" s="11">
        <v>8.4019999999999992</v>
      </c>
      <c r="BK184" s="11">
        <v>2.258</v>
      </c>
      <c r="BL184" s="11">
        <v>49.645000000000003</v>
      </c>
      <c r="BM184" s="11">
        <v>10.047000000000001</v>
      </c>
    </row>
    <row r="185" spans="1:65" ht="13.5" customHeight="1" x14ac:dyDescent="0.2">
      <c r="A185" s="1"/>
      <c r="B185" s="16" t="s">
        <v>545</v>
      </c>
      <c r="C185" s="13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>
        <v>1.1000000000000001</v>
      </c>
      <c r="P185" s="14"/>
      <c r="Q185" s="14">
        <v>0.4</v>
      </c>
      <c r="R185" s="14">
        <v>0.1</v>
      </c>
      <c r="S185" s="14"/>
      <c r="T185" s="14"/>
      <c r="U185" s="14"/>
      <c r="V185" s="14"/>
      <c r="W185" s="14"/>
      <c r="X185" s="14">
        <v>12.5</v>
      </c>
      <c r="Y185" s="14"/>
      <c r="Z185" s="14"/>
      <c r="AA185" s="14">
        <v>0.1</v>
      </c>
      <c r="AB185" s="14">
        <v>67.8</v>
      </c>
      <c r="AC185" s="14"/>
      <c r="AD185" s="14">
        <v>1.2</v>
      </c>
      <c r="AE185" s="14">
        <v>1.3</v>
      </c>
      <c r="AF185" s="14">
        <v>0.78693000000000002</v>
      </c>
      <c r="AG185" s="14">
        <v>1.2</v>
      </c>
      <c r="AH185" s="14">
        <v>1.2</v>
      </c>
      <c r="AI185" s="14">
        <v>79.2</v>
      </c>
      <c r="AJ185" s="14">
        <v>54</v>
      </c>
      <c r="AK185" s="14">
        <v>117.6</v>
      </c>
      <c r="AL185" s="14">
        <v>353.99999999999977</v>
      </c>
      <c r="AM185" s="14">
        <v>542.4</v>
      </c>
      <c r="AN185" s="14">
        <v>796.79999999999984</v>
      </c>
      <c r="AO185" s="14">
        <v>263.99999999999989</v>
      </c>
      <c r="AP185" s="14">
        <v>237.6</v>
      </c>
      <c r="AQ185" s="14">
        <v>87.059900999999996</v>
      </c>
      <c r="AR185" s="14">
        <v>75.581873999999999</v>
      </c>
      <c r="AS185" s="14">
        <v>72.687331</v>
      </c>
      <c r="AT185" s="14">
        <v>108.438</v>
      </c>
      <c r="AU185" s="14">
        <v>551.18799999999999</v>
      </c>
      <c r="AV185" s="14">
        <v>365.52800100000002</v>
      </c>
      <c r="AW185" s="14">
        <v>625.68800199999998</v>
      </c>
      <c r="AX185" s="14">
        <v>442.762</v>
      </c>
      <c r="AY185" s="14">
        <v>109.428</v>
      </c>
      <c r="AZ185" s="14">
        <v>229.55600000000001</v>
      </c>
      <c r="BA185" s="14">
        <v>571.99975500000005</v>
      </c>
      <c r="BB185" s="14">
        <v>804.64050999999995</v>
      </c>
      <c r="BC185" s="14">
        <v>1465.606953</v>
      </c>
      <c r="BD185" s="14">
        <v>2307.2480329999999</v>
      </c>
      <c r="BE185" s="14">
        <v>3095.6306169999998</v>
      </c>
      <c r="BF185" s="14">
        <v>1123.4911669999999</v>
      </c>
      <c r="BG185" s="14">
        <v>497.57832000000002</v>
      </c>
      <c r="BH185" s="14">
        <v>514.21</v>
      </c>
      <c r="BI185" s="14">
        <v>1045.698772</v>
      </c>
      <c r="BJ185" s="14">
        <v>725.59299999999996</v>
      </c>
      <c r="BK185" s="14">
        <v>752.65599999999995</v>
      </c>
      <c r="BL185" s="14">
        <v>974.48900000000003</v>
      </c>
      <c r="BM185" s="14">
        <v>1791.008</v>
      </c>
    </row>
    <row r="186" spans="1:65" ht="13.5" customHeight="1" x14ac:dyDescent="0.2">
      <c r="A186" s="1"/>
      <c r="B186" s="16" t="s">
        <v>546</v>
      </c>
      <c r="C186" s="10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>
        <v>1.2</v>
      </c>
      <c r="AN186" s="11">
        <v>2.4</v>
      </c>
      <c r="AO186" s="11"/>
      <c r="AP186" s="11"/>
      <c r="AQ186" s="11">
        <v>0.1208</v>
      </c>
      <c r="AR186" s="11">
        <v>3.0026000000000001E-2</v>
      </c>
      <c r="AS186" s="11">
        <v>2.4988E-2</v>
      </c>
      <c r="AT186" s="11">
        <v>2E-3</v>
      </c>
      <c r="AU186" s="11">
        <v>7.0000999999999994E-2</v>
      </c>
      <c r="AV186" s="11"/>
      <c r="AW186" s="11">
        <v>9.9799999999999997E-4</v>
      </c>
      <c r="AX186" s="11">
        <v>9.7000000000000003E-2</v>
      </c>
      <c r="AY186" s="11">
        <v>7.9001000000000002E-2</v>
      </c>
      <c r="AZ186" s="11">
        <v>3.3998E-2</v>
      </c>
      <c r="BA186" s="11">
        <v>0.116178</v>
      </c>
      <c r="BB186" s="11">
        <v>0.64122400000000002</v>
      </c>
      <c r="BC186" s="11">
        <v>0.49334099999999997</v>
      </c>
      <c r="BD186" s="11">
        <v>0.64754599999999995</v>
      </c>
      <c r="BE186" s="11">
        <v>1.490138</v>
      </c>
      <c r="BF186" s="11">
        <v>0.75350799999999996</v>
      </c>
      <c r="BG186" s="11">
        <v>1.3898090000000001</v>
      </c>
      <c r="BH186" s="11">
        <v>2.1120000000000001</v>
      </c>
      <c r="BI186" s="11">
        <v>2.390091</v>
      </c>
      <c r="BJ186" s="11">
        <v>2.593</v>
      </c>
      <c r="BK186" s="11">
        <v>1.8080000000000001</v>
      </c>
      <c r="BL186" s="11">
        <v>1.9119999999999999</v>
      </c>
      <c r="BM186" s="11">
        <v>2.6339999999999999</v>
      </c>
    </row>
    <row r="187" spans="1:65" ht="13.5" customHeight="1" x14ac:dyDescent="0.2">
      <c r="A187" s="1"/>
      <c r="B187" s="16" t="s">
        <v>547</v>
      </c>
      <c r="C187" s="13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>
        <v>0.1608</v>
      </c>
      <c r="AR187" s="14">
        <v>1.0116E-2</v>
      </c>
      <c r="AS187" s="14">
        <v>4.0343999999999998E-2</v>
      </c>
      <c r="AT187" s="14">
        <v>0.183</v>
      </c>
      <c r="AU187" s="14">
        <v>1.1004E-2</v>
      </c>
      <c r="AV187" s="14">
        <v>0.80700000000000005</v>
      </c>
      <c r="AW187" s="14">
        <v>6.8003999999999995E-2</v>
      </c>
      <c r="AX187" s="14">
        <v>0.23199600000000001</v>
      </c>
      <c r="AY187" s="14">
        <v>8.9999999999999993E-3</v>
      </c>
      <c r="AZ187" s="14">
        <v>1.2996000000000001E-2</v>
      </c>
      <c r="BA187" s="14">
        <v>0.14912300000000001</v>
      </c>
      <c r="BB187" s="14">
        <v>4.0381E-2</v>
      </c>
      <c r="BC187" s="14">
        <v>1.3575E-2</v>
      </c>
      <c r="BD187" s="14">
        <v>0.257241</v>
      </c>
      <c r="BE187" s="14">
        <v>4.6169999999999996E-3</v>
      </c>
      <c r="BF187" s="14">
        <v>4.6969999999999998E-3</v>
      </c>
      <c r="BG187" s="14">
        <v>0.10079299999999999</v>
      </c>
      <c r="BH187" s="14">
        <v>0.01</v>
      </c>
      <c r="BI187" s="14">
        <v>4.2000000000000003E-2</v>
      </c>
      <c r="BJ187" s="14">
        <v>1.2999999999999999E-2</v>
      </c>
      <c r="BK187" s="14">
        <v>2.3E-2</v>
      </c>
      <c r="BL187" s="14">
        <v>6.7000000000000004E-2</v>
      </c>
      <c r="BM187" s="14">
        <v>5.0000000000000001E-3</v>
      </c>
    </row>
    <row r="188" spans="1:65" ht="13.5" customHeight="1" x14ac:dyDescent="0.2">
      <c r="A188" s="1"/>
      <c r="B188" s="16" t="s">
        <v>548</v>
      </c>
      <c r="C188" s="10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>
        <v>0.3</v>
      </c>
      <c r="X188" s="11"/>
      <c r="Y188" s="11">
        <v>0.1</v>
      </c>
      <c r="Z188" s="11"/>
      <c r="AA188" s="11"/>
      <c r="AB188" s="11">
        <v>1.8</v>
      </c>
      <c r="AC188" s="11">
        <v>0.8</v>
      </c>
      <c r="AD188" s="11">
        <v>1</v>
      </c>
      <c r="AE188" s="11">
        <v>1.2</v>
      </c>
      <c r="AF188" s="11">
        <v>2.187163</v>
      </c>
      <c r="AG188" s="11"/>
      <c r="AH188" s="11">
        <v>1.2</v>
      </c>
      <c r="AI188" s="11">
        <v>4.8000000000000007</v>
      </c>
      <c r="AJ188" s="11">
        <v>2.4000000000000008</v>
      </c>
      <c r="AK188" s="11">
        <v>2.3999999999999981</v>
      </c>
      <c r="AL188" s="11"/>
      <c r="AM188" s="11">
        <v>14.4</v>
      </c>
      <c r="AN188" s="11">
        <v>2.4</v>
      </c>
      <c r="AO188" s="11"/>
      <c r="AP188" s="11">
        <v>1.2</v>
      </c>
      <c r="AQ188" s="11">
        <v>0.64739999999999998</v>
      </c>
      <c r="AR188" s="11">
        <v>0.88260799999999995</v>
      </c>
      <c r="AS188" s="11">
        <v>2.5857679999999998</v>
      </c>
      <c r="AT188" s="11">
        <v>2.813002</v>
      </c>
      <c r="AU188" s="11">
        <v>3.0110009999999998</v>
      </c>
      <c r="AV188" s="11">
        <v>3.3380000000000001</v>
      </c>
      <c r="AW188" s="11">
        <v>4.5830000000000002</v>
      </c>
      <c r="AX188" s="11">
        <v>8.7060019999999998</v>
      </c>
      <c r="AY188" s="11">
        <v>7.2450010000000002</v>
      </c>
      <c r="AZ188" s="11">
        <v>6.5890000000000004</v>
      </c>
      <c r="BA188" s="11">
        <v>12.943759999999999</v>
      </c>
      <c r="BB188" s="11">
        <v>20.980933</v>
      </c>
      <c r="BC188" s="11">
        <v>39.629387999999999</v>
      </c>
      <c r="BD188" s="11">
        <v>61.813353999999997</v>
      </c>
      <c r="BE188" s="11">
        <v>53.046559000000002</v>
      </c>
      <c r="BF188" s="11">
        <v>62.674987999999999</v>
      </c>
      <c r="BG188" s="11">
        <v>77.734295000000003</v>
      </c>
      <c r="BH188" s="11">
        <v>63.375</v>
      </c>
      <c r="BI188" s="11">
        <v>59.234582000000003</v>
      </c>
      <c r="BJ188" s="11">
        <v>49.082999999999998</v>
      </c>
      <c r="BK188" s="11">
        <v>40.877000000000002</v>
      </c>
      <c r="BL188" s="11">
        <v>48.72</v>
      </c>
      <c r="BM188" s="11">
        <v>51.500999999999998</v>
      </c>
    </row>
    <row r="189" spans="1:65" ht="13.5" customHeight="1" x14ac:dyDescent="0.2">
      <c r="A189" s="1"/>
      <c r="B189" s="16" t="s">
        <v>549</v>
      </c>
      <c r="C189" s="13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>
        <v>2.4</v>
      </c>
      <c r="AO189" s="14"/>
      <c r="AP189" s="14"/>
      <c r="AQ189" s="14">
        <v>4.3199000000000001E-2</v>
      </c>
      <c r="AR189" s="14"/>
      <c r="AS189" s="14">
        <v>0.251998</v>
      </c>
      <c r="AT189" s="14">
        <v>0.11700000000000001</v>
      </c>
      <c r="AU189" s="14">
        <v>2.4999E-2</v>
      </c>
      <c r="AV189" s="14">
        <v>0.11800099999999999</v>
      </c>
      <c r="AW189" s="14">
        <v>0.61299999999999999</v>
      </c>
      <c r="AX189" s="14">
        <v>0.25000099999999997</v>
      </c>
      <c r="AY189" s="14">
        <v>2.2799999999999998</v>
      </c>
      <c r="AZ189" s="14">
        <v>2.5139990000000001</v>
      </c>
      <c r="BA189" s="14">
        <v>2.95702</v>
      </c>
      <c r="BB189" s="14">
        <v>0.85502900000000004</v>
      </c>
      <c r="BC189" s="14">
        <v>1.886474</v>
      </c>
      <c r="BD189" s="14">
        <v>2.4060670000000002</v>
      </c>
      <c r="BE189" s="14">
        <v>3.2627649999999999</v>
      </c>
      <c r="BF189" s="14">
        <v>5.3658000000000001</v>
      </c>
      <c r="BG189" s="14">
        <v>4.7407069999999996</v>
      </c>
      <c r="BH189" s="14">
        <v>8.7639999999999993</v>
      </c>
      <c r="BI189" s="14">
        <v>6.5583689999999999</v>
      </c>
      <c r="BJ189" s="14">
        <v>9.4039999999999999</v>
      </c>
      <c r="BK189" s="14">
        <v>3.5569999999999999</v>
      </c>
      <c r="BL189" s="14">
        <v>5.6130000000000004</v>
      </c>
      <c r="BM189" s="14">
        <v>6.6210000000000004</v>
      </c>
    </row>
    <row r="190" spans="1:65" ht="13.5" customHeight="1" x14ac:dyDescent="0.2">
      <c r="A190" s="1"/>
      <c r="B190" s="16" t="s">
        <v>550</v>
      </c>
      <c r="C190" s="10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>
        <v>2.2000000000000002</v>
      </c>
      <c r="W190" s="11"/>
      <c r="X190" s="11"/>
      <c r="Y190" s="11"/>
      <c r="Z190" s="11"/>
      <c r="AA190" s="11"/>
      <c r="AB190" s="11"/>
      <c r="AC190" s="11"/>
      <c r="AD190" s="11">
        <v>0.1</v>
      </c>
      <c r="AE190" s="11"/>
      <c r="AF190" s="11">
        <v>1E-4</v>
      </c>
      <c r="AG190" s="11"/>
      <c r="AH190" s="11"/>
      <c r="AI190" s="11"/>
      <c r="AJ190" s="11">
        <v>2.4000000000000008</v>
      </c>
      <c r="AK190" s="11">
        <v>1.2</v>
      </c>
      <c r="AL190" s="11"/>
      <c r="AM190" s="11">
        <v>1.2</v>
      </c>
      <c r="AN190" s="11"/>
      <c r="AO190" s="11"/>
      <c r="AP190" s="11"/>
      <c r="AQ190" s="11">
        <v>0.25809900000000002</v>
      </c>
      <c r="AR190" s="11">
        <v>0.504162</v>
      </c>
      <c r="AS190" s="11">
        <v>0.53994399999999998</v>
      </c>
      <c r="AT190" s="11">
        <v>5.4001E-2</v>
      </c>
      <c r="AU190" s="11">
        <v>5.8999999999999997E-2</v>
      </c>
      <c r="AV190" s="11">
        <v>0.498</v>
      </c>
      <c r="AW190" s="11">
        <v>0.50999899999999998</v>
      </c>
      <c r="AX190" s="11">
        <v>0.74199899999999996</v>
      </c>
      <c r="AY190" s="11">
        <v>0.70999800000000002</v>
      </c>
      <c r="AZ190" s="11">
        <v>0.65800099999999995</v>
      </c>
      <c r="BA190" s="11">
        <v>5.003069</v>
      </c>
      <c r="BB190" s="11">
        <v>1.3753280000000001</v>
      </c>
      <c r="BC190" s="11">
        <v>3.4851450000000002</v>
      </c>
      <c r="BD190" s="11">
        <v>4.2824429999999998</v>
      </c>
      <c r="BE190" s="11">
        <v>16.00976</v>
      </c>
      <c r="BF190" s="11">
        <v>10.501473000000001</v>
      </c>
      <c r="BG190" s="11">
        <v>14.765219999999999</v>
      </c>
      <c r="BH190" s="11">
        <v>16.347999999999999</v>
      </c>
      <c r="BI190" s="11">
        <v>18.127354</v>
      </c>
      <c r="BJ190" s="11">
        <v>16.574999999999999</v>
      </c>
      <c r="BK190" s="11">
        <v>17.38</v>
      </c>
      <c r="BL190" s="11">
        <v>13.599</v>
      </c>
      <c r="BM190" s="11">
        <v>14.177</v>
      </c>
    </row>
    <row r="191" spans="1:65" ht="13.5" customHeight="1" x14ac:dyDescent="0.2">
      <c r="A191" s="1"/>
      <c r="B191" s="16" t="s">
        <v>551</v>
      </c>
      <c r="C191" s="13">
        <v>0.3</v>
      </c>
      <c r="D191" s="14">
        <v>0.3</v>
      </c>
      <c r="E191" s="14">
        <v>0.8</v>
      </c>
      <c r="F191" s="14">
        <v>0.1</v>
      </c>
      <c r="G191" s="14"/>
      <c r="H191" s="14">
        <v>0.2</v>
      </c>
      <c r="I191" s="14">
        <v>1.6</v>
      </c>
      <c r="J191" s="14">
        <v>0.8</v>
      </c>
      <c r="K191" s="14">
        <v>0.8</v>
      </c>
      <c r="L191" s="14">
        <v>1.4</v>
      </c>
      <c r="M191" s="14">
        <v>4.9000000000000004</v>
      </c>
      <c r="N191" s="14">
        <v>1.5</v>
      </c>
      <c r="O191" s="14">
        <v>4.9000000000000004</v>
      </c>
      <c r="P191" s="14">
        <v>11.7</v>
      </c>
      <c r="Q191" s="14">
        <v>8.3000000000000007</v>
      </c>
      <c r="R191" s="14">
        <v>18.600000000000001</v>
      </c>
      <c r="S191" s="14">
        <v>26.5</v>
      </c>
      <c r="T191" s="14">
        <v>33.4</v>
      </c>
      <c r="U191" s="14">
        <v>27.4</v>
      </c>
      <c r="V191" s="14">
        <v>55.4</v>
      </c>
      <c r="W191" s="14">
        <v>8.4</v>
      </c>
      <c r="X191" s="14"/>
      <c r="Y191" s="14"/>
      <c r="Z191" s="14"/>
      <c r="AA191" s="14"/>
      <c r="AB191" s="14"/>
      <c r="AC191" s="14">
        <v>0.9</v>
      </c>
      <c r="AD191" s="14"/>
      <c r="AE191" s="14">
        <v>0.1</v>
      </c>
      <c r="AF191" s="14"/>
      <c r="AG191" s="14"/>
      <c r="AH191" s="14">
        <v>648</v>
      </c>
      <c r="AI191" s="14">
        <v>549.6</v>
      </c>
      <c r="AJ191" s="14">
        <v>530.4</v>
      </c>
      <c r="AK191" s="14">
        <v>740.39999999999986</v>
      </c>
      <c r="AL191" s="14">
        <v>1219.2</v>
      </c>
      <c r="AM191" s="14">
        <v>1702.799999999999</v>
      </c>
      <c r="AN191" s="14">
        <v>2625.6000000000008</v>
      </c>
      <c r="AO191" s="14">
        <v>1006.8000000000002</v>
      </c>
      <c r="AP191" s="14">
        <v>1275.600000000001</v>
      </c>
      <c r="AQ191" s="14">
        <v>940.17759999999998</v>
      </c>
      <c r="AR191" s="14">
        <v>688.60899600000005</v>
      </c>
      <c r="AS191" s="14">
        <v>603.13746900000001</v>
      </c>
      <c r="AT191" s="14">
        <v>781.63000099999999</v>
      </c>
      <c r="AU191" s="14">
        <v>998.87399800000003</v>
      </c>
      <c r="AV191" s="14">
        <v>1094.292999</v>
      </c>
      <c r="AW191" s="14">
        <v>1385.0630000000001</v>
      </c>
      <c r="AX191" s="14">
        <v>1766.543999</v>
      </c>
      <c r="AY191" s="14">
        <v>2159.2399999999998</v>
      </c>
      <c r="AZ191" s="14">
        <v>1171.7880009999999</v>
      </c>
      <c r="BA191" s="14">
        <v>2272.2948259999998</v>
      </c>
      <c r="BB191" s="14">
        <v>3105.9521070000001</v>
      </c>
      <c r="BC191" s="14">
        <v>2128.9466440000001</v>
      </c>
      <c r="BD191" s="14">
        <v>1729.269225</v>
      </c>
      <c r="BE191" s="14">
        <v>1623.904575</v>
      </c>
      <c r="BF191" s="14">
        <v>1415.943066</v>
      </c>
      <c r="BG191" s="14">
        <v>1272.158492</v>
      </c>
      <c r="BH191" s="14">
        <v>2222.2370000000001</v>
      </c>
      <c r="BI191" s="14">
        <v>2360.4432609999999</v>
      </c>
      <c r="BJ191" s="14">
        <v>2190.2069999999999</v>
      </c>
      <c r="BK191" s="14">
        <v>1696.797</v>
      </c>
      <c r="BL191" s="14">
        <v>2620.9740000000002</v>
      </c>
      <c r="BM191" s="14">
        <v>3769.5030000000002</v>
      </c>
    </row>
    <row r="192" spans="1:65" ht="13.5" customHeight="1" x14ac:dyDescent="0.2">
      <c r="A192" s="1"/>
      <c r="B192" s="16" t="s">
        <v>552</v>
      </c>
      <c r="C192" s="10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>
        <v>8.5400000000000005E-4</v>
      </c>
      <c r="BD192" s="11"/>
      <c r="BE192" s="11">
        <v>1.26E-4</v>
      </c>
      <c r="BF192" s="11">
        <v>1.06E-4</v>
      </c>
      <c r="BG192" s="11">
        <v>2.2599999999999999E-3</v>
      </c>
      <c r="BH192" s="11">
        <v>5.0000000000000001E-3</v>
      </c>
      <c r="BI192" s="11">
        <v>0.05</v>
      </c>
      <c r="BJ192" s="11">
        <v>2E-3</v>
      </c>
      <c r="BK192" s="11">
        <v>1E-3</v>
      </c>
      <c r="BL192" s="11">
        <v>3.2000000000000001E-2</v>
      </c>
      <c r="BM192" s="11">
        <v>1E-3</v>
      </c>
    </row>
    <row r="193" spans="1:65" ht="13.5" customHeight="1" x14ac:dyDescent="0.2">
      <c r="A193" s="1"/>
      <c r="B193" s="16" t="s">
        <v>553</v>
      </c>
      <c r="C193" s="13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>
        <v>0.1</v>
      </c>
      <c r="T193" s="14">
        <v>0.3</v>
      </c>
      <c r="U193" s="14">
        <v>0.3</v>
      </c>
      <c r="V193" s="14">
        <v>0.3</v>
      </c>
      <c r="W193" s="14">
        <v>5.3</v>
      </c>
      <c r="X193" s="14">
        <v>1.6</v>
      </c>
      <c r="Y193" s="14">
        <v>0.8</v>
      </c>
      <c r="Z193" s="14">
        <v>0.1</v>
      </c>
      <c r="AA193" s="14"/>
      <c r="AB193" s="14"/>
      <c r="AC193" s="14"/>
      <c r="AD193" s="14">
        <v>1</v>
      </c>
      <c r="AE193" s="14">
        <v>0.2</v>
      </c>
      <c r="AF193" s="14">
        <v>0.18553800000000001</v>
      </c>
      <c r="AG193" s="14">
        <v>2.4</v>
      </c>
      <c r="AH193" s="14">
        <v>1.2</v>
      </c>
      <c r="AI193" s="14">
        <v>1.2000000000000004</v>
      </c>
      <c r="AJ193" s="14">
        <v>1.2</v>
      </c>
      <c r="AK193" s="14">
        <v>2.3999999999999981</v>
      </c>
      <c r="AL193" s="14">
        <v>2.399999999999999</v>
      </c>
      <c r="AM193" s="14">
        <v>2.4</v>
      </c>
      <c r="AN193" s="14">
        <v>2.4</v>
      </c>
      <c r="AO193" s="14">
        <v>1.1999999999999993</v>
      </c>
      <c r="AP193" s="14">
        <v>1.2</v>
      </c>
      <c r="AQ193" s="14">
        <v>4.031701</v>
      </c>
      <c r="AR193" s="14">
        <v>0.89216799999999996</v>
      </c>
      <c r="AS193" s="14">
        <v>0.91591100000000003</v>
      </c>
      <c r="AT193" s="14">
        <v>17.683999</v>
      </c>
      <c r="AU193" s="14">
        <v>1.3179989999999999</v>
      </c>
      <c r="AV193" s="14">
        <v>1.725001</v>
      </c>
      <c r="AW193" s="14">
        <v>8.0140019999999996</v>
      </c>
      <c r="AX193" s="14">
        <v>2.8679990000000002</v>
      </c>
      <c r="AY193" s="14">
        <v>9.6689989999999995</v>
      </c>
      <c r="AZ193" s="14">
        <v>10.837999999999999</v>
      </c>
      <c r="BA193" s="14">
        <v>70.475279999999998</v>
      </c>
      <c r="BB193" s="14">
        <v>45.092868000000003</v>
      </c>
      <c r="BC193" s="14">
        <v>23.297857</v>
      </c>
      <c r="BD193" s="14">
        <v>46.143756000000003</v>
      </c>
      <c r="BE193" s="14">
        <v>42.479393999999999</v>
      </c>
      <c r="BF193" s="14">
        <v>50.834612</v>
      </c>
      <c r="BG193" s="14">
        <v>36.689990999999999</v>
      </c>
      <c r="BH193" s="14">
        <v>38.113</v>
      </c>
      <c r="BI193" s="14">
        <v>33.161577999999999</v>
      </c>
      <c r="BJ193" s="14">
        <v>36.72</v>
      </c>
      <c r="BK193" s="14">
        <v>49.429000000000002</v>
      </c>
      <c r="BL193" s="14">
        <v>25.89</v>
      </c>
      <c r="BM193" s="14">
        <v>76.319000000000003</v>
      </c>
    </row>
    <row r="194" spans="1:65" ht="13.5" customHeight="1" x14ac:dyDescent="0.2">
      <c r="A194" s="1"/>
      <c r="B194" s="16" t="s">
        <v>554</v>
      </c>
      <c r="C194" s="10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>
        <v>0.2</v>
      </c>
      <c r="AD194" s="11"/>
      <c r="AE194" s="11">
        <v>0.1</v>
      </c>
      <c r="AF194" s="11"/>
      <c r="AG194" s="11">
        <v>1.2</v>
      </c>
      <c r="AH194" s="11"/>
      <c r="AI194" s="11"/>
      <c r="AJ194" s="11"/>
      <c r="AK194" s="11"/>
      <c r="AL194" s="11">
        <v>1.2000000000000008</v>
      </c>
      <c r="AM194" s="11"/>
      <c r="AN194" s="11"/>
      <c r="AO194" s="11"/>
      <c r="AP194" s="11"/>
      <c r="AQ194" s="11">
        <v>8.7899000000000005E-2</v>
      </c>
      <c r="AR194" s="11">
        <v>2.5307E-2</v>
      </c>
      <c r="AS194" s="11">
        <v>1.0531809999999999</v>
      </c>
      <c r="AT194" s="11">
        <v>3.7999999999999999E-2</v>
      </c>
      <c r="AU194" s="11">
        <v>1.2001E-2</v>
      </c>
      <c r="AV194" s="11">
        <v>2.5000999999999999E-2</v>
      </c>
      <c r="AW194" s="11">
        <v>3.4830009999999998</v>
      </c>
      <c r="AX194" s="11">
        <v>2.0000010000000001</v>
      </c>
      <c r="AY194" s="11">
        <v>5.5659999999999998</v>
      </c>
      <c r="AZ194" s="11">
        <v>18.083000999999999</v>
      </c>
      <c r="BA194" s="11">
        <v>0.57078099999999998</v>
      </c>
      <c r="BB194" s="11">
        <v>0.190772</v>
      </c>
      <c r="BC194" s="11">
        <v>0.62701799999999996</v>
      </c>
      <c r="BD194" s="11">
        <v>17.799903</v>
      </c>
      <c r="BE194" s="11">
        <v>29.293714999999999</v>
      </c>
      <c r="BF194" s="11">
        <v>42.529798</v>
      </c>
      <c r="BG194" s="11">
        <v>48.777450000000002</v>
      </c>
      <c r="BH194" s="11">
        <v>31.933</v>
      </c>
      <c r="BI194" s="11">
        <v>47.471671999999998</v>
      </c>
      <c r="BJ194" s="11">
        <v>47.043999999999997</v>
      </c>
      <c r="BK194" s="11">
        <v>49.012</v>
      </c>
      <c r="BL194" s="11">
        <v>40.404000000000003</v>
      </c>
      <c r="BM194" s="11">
        <v>56.57</v>
      </c>
    </row>
    <row r="195" spans="1:65" ht="13.5" customHeight="1" x14ac:dyDescent="0.2">
      <c r="A195" s="1"/>
      <c r="B195" s="16" t="s">
        <v>555</v>
      </c>
      <c r="C195" s="13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>
        <v>1.6</v>
      </c>
      <c r="T195" s="14"/>
      <c r="U195" s="14">
        <v>3.2</v>
      </c>
      <c r="V195" s="14">
        <v>6.8</v>
      </c>
      <c r="W195" s="14">
        <v>6</v>
      </c>
      <c r="X195" s="14">
        <v>2.600000000000001</v>
      </c>
      <c r="Y195" s="14"/>
      <c r="Z195" s="14"/>
      <c r="AA195" s="14">
        <v>1.6</v>
      </c>
      <c r="AB195" s="14"/>
      <c r="AC195" s="14">
        <v>0.9</v>
      </c>
      <c r="AD195" s="14">
        <v>1.7</v>
      </c>
      <c r="AE195" s="14"/>
      <c r="AF195" s="14">
        <v>1.276348</v>
      </c>
      <c r="AG195" s="14"/>
      <c r="AH195" s="14">
        <v>3.6</v>
      </c>
      <c r="AI195" s="14">
        <v>4.8000000000000007</v>
      </c>
      <c r="AJ195" s="14">
        <v>1.2</v>
      </c>
      <c r="AK195" s="14"/>
      <c r="AL195" s="14"/>
      <c r="AM195" s="14"/>
      <c r="AN195" s="14"/>
      <c r="AO195" s="14"/>
      <c r="AP195" s="14"/>
      <c r="AQ195" s="14">
        <v>0.47609899999999999</v>
      </c>
      <c r="AR195" s="14">
        <v>1.1234550000000001</v>
      </c>
      <c r="AS195" s="14">
        <v>0.21596499999999999</v>
      </c>
      <c r="AT195" s="14">
        <v>2.4999989999999999</v>
      </c>
      <c r="AU195" s="14">
        <v>2.0329989999999998</v>
      </c>
      <c r="AV195" s="14">
        <v>2.7829999999999999</v>
      </c>
      <c r="AW195" s="14">
        <v>1.6930000000000001</v>
      </c>
      <c r="AX195" s="14">
        <v>3.0679989999999999</v>
      </c>
      <c r="AY195" s="14">
        <v>4.0090000000000003</v>
      </c>
      <c r="AZ195" s="14">
        <v>4.4279999999999999</v>
      </c>
      <c r="BA195" s="14">
        <v>4.8631719999999996</v>
      </c>
      <c r="BB195" s="14">
        <v>10.675684</v>
      </c>
      <c r="BC195" s="14">
        <v>6.8243840000000002</v>
      </c>
      <c r="BD195" s="14">
        <v>6.96061</v>
      </c>
      <c r="BE195" s="14">
        <v>20.538719</v>
      </c>
      <c r="BF195" s="14">
        <v>13.440986000000001</v>
      </c>
      <c r="BG195" s="14">
        <v>7.1815910000000001</v>
      </c>
      <c r="BH195" s="14">
        <v>7.5789999999999997</v>
      </c>
      <c r="BI195" s="14">
        <v>6.3057590000000001</v>
      </c>
      <c r="BJ195" s="14">
        <v>5.0410000000000004</v>
      </c>
      <c r="BK195" s="14">
        <v>6.5919999999999996</v>
      </c>
      <c r="BL195" s="14">
        <v>5.2080000000000002</v>
      </c>
      <c r="BM195" s="14">
        <v>13.398</v>
      </c>
    </row>
    <row r="196" spans="1:65" ht="13.5" customHeight="1" x14ac:dyDescent="0.2">
      <c r="A196" s="1"/>
      <c r="B196" s="16" t="s">
        <v>556</v>
      </c>
      <c r="C196" s="10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>
        <v>0.5</v>
      </c>
      <c r="T196" s="11">
        <v>0.4</v>
      </c>
      <c r="U196" s="11">
        <v>0.1</v>
      </c>
      <c r="V196" s="11">
        <v>15</v>
      </c>
      <c r="W196" s="11"/>
      <c r="X196" s="11">
        <v>8.3000000000000007</v>
      </c>
      <c r="Y196" s="11">
        <v>2.6</v>
      </c>
      <c r="Z196" s="11">
        <v>1.4</v>
      </c>
      <c r="AA196" s="11">
        <v>12.9</v>
      </c>
      <c r="AB196" s="11">
        <v>4.3</v>
      </c>
      <c r="AC196" s="11">
        <v>6.5</v>
      </c>
      <c r="AD196" s="11">
        <v>17</v>
      </c>
      <c r="AE196" s="11">
        <v>9.1</v>
      </c>
      <c r="AF196" s="11">
        <v>19.925201999999999</v>
      </c>
      <c r="AG196" s="11">
        <v>4.8</v>
      </c>
      <c r="AH196" s="11">
        <v>8.4</v>
      </c>
      <c r="AI196" s="11">
        <v>15.6</v>
      </c>
      <c r="AJ196" s="11">
        <v>2.4000000000000008</v>
      </c>
      <c r="AK196" s="11">
        <v>12.000000000000002</v>
      </c>
      <c r="AL196" s="11">
        <v>14.4</v>
      </c>
      <c r="AM196" s="11">
        <v>3.5999999999999992</v>
      </c>
      <c r="AN196" s="11">
        <v>1.2</v>
      </c>
      <c r="AO196" s="11">
        <v>1.1999999999999993</v>
      </c>
      <c r="AP196" s="11">
        <v>2.4000000000000008</v>
      </c>
      <c r="AQ196" s="11">
        <v>1.321102</v>
      </c>
      <c r="AR196" s="11">
        <v>1.68523</v>
      </c>
      <c r="AS196" s="11">
        <v>5.2694380000000001</v>
      </c>
      <c r="AT196" s="11">
        <v>46.130999000000003</v>
      </c>
      <c r="AU196" s="11">
        <v>151.19400099999999</v>
      </c>
      <c r="AV196" s="11">
        <v>251.13199900000001</v>
      </c>
      <c r="AW196" s="11">
        <v>432.51400100000001</v>
      </c>
      <c r="AX196" s="11">
        <v>604.73700199999996</v>
      </c>
      <c r="AY196" s="11">
        <v>300.16699899999998</v>
      </c>
      <c r="AZ196" s="11">
        <v>359.398999</v>
      </c>
      <c r="BA196" s="11">
        <v>376.70404200000002</v>
      </c>
      <c r="BB196" s="11">
        <v>500.110141</v>
      </c>
      <c r="BC196" s="11">
        <v>336.602508</v>
      </c>
      <c r="BD196" s="11">
        <v>264.26930900000002</v>
      </c>
      <c r="BE196" s="11">
        <v>367.40403300000003</v>
      </c>
      <c r="BF196" s="11">
        <v>346.84317700000003</v>
      </c>
      <c r="BG196" s="11">
        <v>273.12372599999998</v>
      </c>
      <c r="BH196" s="11">
        <v>175.60300000000001</v>
      </c>
      <c r="BI196" s="11">
        <v>108.210908</v>
      </c>
      <c r="BJ196" s="11">
        <v>54.768999999999998</v>
      </c>
      <c r="BK196" s="11">
        <v>15.548</v>
      </c>
      <c r="BL196" s="11">
        <v>100.60599999999999</v>
      </c>
      <c r="BM196" s="11">
        <v>82.2</v>
      </c>
    </row>
    <row r="197" spans="1:65" ht="13.5" customHeight="1" x14ac:dyDescent="0.2">
      <c r="A197" s="1"/>
      <c r="B197" s="16" t="s">
        <v>557</v>
      </c>
      <c r="C197" s="13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>
        <v>1.8</v>
      </c>
      <c r="AA197" s="14">
        <v>5.4</v>
      </c>
      <c r="AB197" s="14">
        <v>2.1</v>
      </c>
      <c r="AC197" s="14">
        <v>4.5999999999999996</v>
      </c>
      <c r="AD197" s="14">
        <v>7.9</v>
      </c>
      <c r="AE197" s="14">
        <v>9.3000000000000007</v>
      </c>
      <c r="AF197" s="14">
        <v>8.5050819999999998</v>
      </c>
      <c r="AG197" s="14">
        <v>7.2</v>
      </c>
      <c r="AH197" s="14"/>
      <c r="AI197" s="14">
        <v>7.2</v>
      </c>
      <c r="AJ197" s="14">
        <v>3.5999999999999996</v>
      </c>
      <c r="AK197" s="14">
        <v>3.6000000000000019</v>
      </c>
      <c r="AL197" s="14">
        <v>3.600000000000001</v>
      </c>
      <c r="AM197" s="14">
        <v>4.799999999999998</v>
      </c>
      <c r="AN197" s="14">
        <v>5.9999999999999991</v>
      </c>
      <c r="AO197" s="14">
        <v>55.199999999999974</v>
      </c>
      <c r="AP197" s="14">
        <v>32.4</v>
      </c>
      <c r="AQ197" s="14">
        <v>3.1038999999999999</v>
      </c>
      <c r="AR197" s="14">
        <v>5.501023</v>
      </c>
      <c r="AS197" s="14">
        <v>5.6332659999999999</v>
      </c>
      <c r="AT197" s="14">
        <v>11.380001</v>
      </c>
      <c r="AU197" s="14">
        <v>16.823001000000001</v>
      </c>
      <c r="AV197" s="14">
        <v>12.714999000000001</v>
      </c>
      <c r="AW197" s="14">
        <v>19.39</v>
      </c>
      <c r="AX197" s="14">
        <v>50.290998999999999</v>
      </c>
      <c r="AY197" s="14">
        <v>38.139001999999998</v>
      </c>
      <c r="AZ197" s="14">
        <v>4.8390009999999997</v>
      </c>
      <c r="BA197" s="14">
        <v>2.638776</v>
      </c>
      <c r="BB197" s="14">
        <v>7.244275</v>
      </c>
      <c r="BC197" s="14">
        <v>1.5482499999999999</v>
      </c>
      <c r="BD197" s="14">
        <v>13.226132</v>
      </c>
      <c r="BE197" s="14">
        <v>4.7311839999999998</v>
      </c>
      <c r="BF197" s="14">
        <v>6.4757759999999998</v>
      </c>
      <c r="BG197" s="14">
        <v>3.2147920000000001</v>
      </c>
      <c r="BH197" s="14">
        <v>15.612</v>
      </c>
      <c r="BI197" s="14">
        <v>4.9079800000000002</v>
      </c>
      <c r="BJ197" s="14">
        <v>13.098000000000001</v>
      </c>
      <c r="BK197" s="14">
        <v>11.375</v>
      </c>
      <c r="BL197" s="14">
        <v>9.6270000000000007</v>
      </c>
      <c r="BM197" s="14">
        <v>10.414</v>
      </c>
    </row>
    <row r="198" spans="1:65" ht="13.5" customHeight="1" x14ac:dyDescent="0.2">
      <c r="A198" s="1"/>
      <c r="B198" s="16" t="s">
        <v>558</v>
      </c>
      <c r="C198" s="10">
        <v>0.1</v>
      </c>
      <c r="D198" s="11"/>
      <c r="E198" s="11">
        <v>1.1000000000000001</v>
      </c>
      <c r="F198" s="11">
        <v>0.6</v>
      </c>
      <c r="G198" s="11">
        <v>1.3</v>
      </c>
      <c r="H198" s="11">
        <v>3.8</v>
      </c>
      <c r="I198" s="11">
        <v>5.5</v>
      </c>
      <c r="J198" s="11">
        <v>7.9</v>
      </c>
      <c r="K198" s="11">
        <v>0.6</v>
      </c>
      <c r="L198" s="11">
        <v>0.9</v>
      </c>
      <c r="M198" s="11">
        <v>0.7</v>
      </c>
      <c r="N198" s="11">
        <v>5.8</v>
      </c>
      <c r="O198" s="11">
        <v>7.7</v>
      </c>
      <c r="P198" s="11">
        <v>8.5</v>
      </c>
      <c r="Q198" s="11">
        <v>25.7</v>
      </c>
      <c r="R198" s="11">
        <v>21.1</v>
      </c>
      <c r="S198" s="11"/>
      <c r="T198" s="11"/>
      <c r="U198" s="11"/>
      <c r="V198" s="11"/>
      <c r="W198" s="11"/>
      <c r="X198" s="11"/>
      <c r="Y198" s="11">
        <v>0.1</v>
      </c>
      <c r="Z198" s="11"/>
      <c r="AA198" s="11"/>
      <c r="AB198" s="11"/>
      <c r="AC198" s="11"/>
      <c r="AD198" s="11">
        <v>5.4</v>
      </c>
      <c r="AE198" s="11"/>
      <c r="AF198" s="11"/>
      <c r="AG198" s="11">
        <v>1.532</v>
      </c>
      <c r="AH198" s="11">
        <v>0.17699999999999999</v>
      </c>
      <c r="AI198" s="11"/>
      <c r="AJ198" s="11"/>
      <c r="AK198" s="11"/>
      <c r="AL198" s="11"/>
      <c r="AM198" s="11"/>
      <c r="AN198" s="11"/>
      <c r="AO198" s="11">
        <v>2.6600000000000001E-4</v>
      </c>
      <c r="AP198" s="11"/>
      <c r="AQ198" s="11">
        <v>0.38439600000000002</v>
      </c>
      <c r="AR198" s="11">
        <v>1.3188E-2</v>
      </c>
      <c r="AS198" s="11">
        <v>4.4075999999999997E-2</v>
      </c>
      <c r="AT198" s="11">
        <v>0.108</v>
      </c>
      <c r="AU198" s="11">
        <v>0.64800000000000002</v>
      </c>
      <c r="AV198" s="11">
        <v>0.378996</v>
      </c>
      <c r="AW198" s="11">
        <v>0.90800400000000003</v>
      </c>
      <c r="AX198" s="11">
        <v>0.20499600000000001</v>
      </c>
      <c r="AY198" s="11">
        <v>9.2004000000000002E-2</v>
      </c>
      <c r="AZ198" s="11">
        <v>1.4004000000000001E-2</v>
      </c>
      <c r="BA198" s="11">
        <v>0.21499199999999999</v>
      </c>
      <c r="BB198" s="11">
        <v>2.0934750000000002</v>
      </c>
      <c r="BC198" s="11">
        <v>0.808975</v>
      </c>
      <c r="BD198" s="11">
        <v>1.61693</v>
      </c>
      <c r="BE198" s="11">
        <v>1.144155</v>
      </c>
      <c r="BF198" s="11">
        <v>0.580542</v>
      </c>
      <c r="BG198" s="11">
        <v>0.89468999999999999</v>
      </c>
      <c r="BH198" s="11">
        <v>7.0999999999999994E-2</v>
      </c>
      <c r="BI198" s="11">
        <v>1.4999999999999999E-2</v>
      </c>
      <c r="BJ198" s="11">
        <v>2.323</v>
      </c>
      <c r="BK198" s="11">
        <v>2.4E-2</v>
      </c>
      <c r="BL198" s="11">
        <v>7.5999999999999998E-2</v>
      </c>
      <c r="BM198" s="11">
        <v>3.9E-2</v>
      </c>
    </row>
    <row r="199" spans="1:65" ht="13.5" customHeight="1" x14ac:dyDescent="0.2">
      <c r="A199" s="1"/>
      <c r="B199" s="15" t="s">
        <v>559</v>
      </c>
      <c r="C199" s="13"/>
      <c r="D199" s="14">
        <v>5.8</v>
      </c>
      <c r="E199" s="14">
        <v>6.6</v>
      </c>
      <c r="F199" s="14">
        <v>1.5</v>
      </c>
      <c r="G199" s="14">
        <v>1.6</v>
      </c>
      <c r="H199" s="14">
        <v>1.8</v>
      </c>
      <c r="I199" s="14">
        <v>3.6</v>
      </c>
      <c r="J199" s="14">
        <v>3.8</v>
      </c>
      <c r="K199" s="14">
        <v>7.8</v>
      </c>
      <c r="L199" s="14">
        <v>7.5</v>
      </c>
      <c r="M199" s="14">
        <v>6.7</v>
      </c>
      <c r="N199" s="14">
        <v>12.9</v>
      </c>
      <c r="O199" s="14">
        <v>7.2</v>
      </c>
      <c r="P199" s="14">
        <v>13.6</v>
      </c>
      <c r="Q199" s="14">
        <v>144.4</v>
      </c>
      <c r="R199" s="14">
        <v>50.9</v>
      </c>
      <c r="S199" s="14">
        <v>163.5</v>
      </c>
      <c r="T199" s="14">
        <v>89</v>
      </c>
      <c r="U199" s="14">
        <v>173</v>
      </c>
      <c r="V199" s="14">
        <v>296.5</v>
      </c>
      <c r="W199" s="14">
        <v>347</v>
      </c>
      <c r="X199" s="14">
        <v>725.19999999999993</v>
      </c>
      <c r="Y199" s="14">
        <v>1000</v>
      </c>
      <c r="Z199" s="14">
        <v>983.8</v>
      </c>
      <c r="AA199" s="14">
        <v>1417.3</v>
      </c>
      <c r="AB199" s="14">
        <v>1861</v>
      </c>
      <c r="AC199" s="14">
        <v>1255.3</v>
      </c>
      <c r="AD199" s="14">
        <v>1181.5</v>
      </c>
      <c r="AE199" s="14">
        <v>1438.4</v>
      </c>
      <c r="AF199" s="14">
        <v>1521.4076705</v>
      </c>
      <c r="AG199" s="14">
        <v>1753.924</v>
      </c>
      <c r="AH199" s="14">
        <v>2287.1999999999998</v>
      </c>
      <c r="AI199" s="14">
        <v>2488.7999999999997</v>
      </c>
      <c r="AJ199" s="14">
        <v>2356.8000000000002</v>
      </c>
      <c r="AK199" s="14">
        <v>3255.6</v>
      </c>
      <c r="AL199" s="14">
        <v>3948</v>
      </c>
      <c r="AM199" s="14">
        <v>4172</v>
      </c>
      <c r="AN199" s="14">
        <v>3940.8069999999989</v>
      </c>
      <c r="AO199" s="14">
        <v>2181.6281250000002</v>
      </c>
      <c r="AP199" s="14">
        <v>2841.6</v>
      </c>
      <c r="AQ199" s="14">
        <v>3217.7074950000001</v>
      </c>
      <c r="AR199" s="14">
        <v>3389.3428979999999</v>
      </c>
      <c r="AS199" s="14">
        <v>3639.7548860000002</v>
      </c>
      <c r="AT199" s="14">
        <v>4473.4470009999995</v>
      </c>
      <c r="AU199" s="14">
        <v>6514.857994</v>
      </c>
      <c r="AV199" s="14">
        <v>6814.7439979999999</v>
      </c>
      <c r="AW199" s="14">
        <v>9586.2300049999994</v>
      </c>
      <c r="AX199" s="14">
        <v>11146.676006</v>
      </c>
      <c r="AY199" s="14">
        <v>13559.531009</v>
      </c>
      <c r="AZ199" s="14">
        <v>11518.169996000001</v>
      </c>
      <c r="BA199" s="14">
        <v>14411.830550999999</v>
      </c>
      <c r="BB199" s="14">
        <v>19856.794965000001</v>
      </c>
      <c r="BC199" s="14">
        <v>19406.537253999999</v>
      </c>
      <c r="BD199" s="14">
        <v>18098.005379999999</v>
      </c>
      <c r="BE199" s="14">
        <v>18022.061887</v>
      </c>
      <c r="BF199" s="14">
        <v>15777.129306000001</v>
      </c>
      <c r="BG199" s="14">
        <v>14902.629901</v>
      </c>
      <c r="BH199" s="14">
        <v>16994.962</v>
      </c>
      <c r="BI199" s="14">
        <v>19160.960649000001</v>
      </c>
      <c r="BJ199" s="14">
        <v>20117.787</v>
      </c>
      <c r="BK199" s="14">
        <v>20069.400000000001</v>
      </c>
      <c r="BL199" s="14">
        <v>27986.131000000001</v>
      </c>
      <c r="BM199" s="14">
        <v>32381.178</v>
      </c>
    </row>
    <row r="200" spans="1:65" ht="13.5" customHeight="1" x14ac:dyDescent="0.2">
      <c r="A200" s="1"/>
      <c r="B200" s="16" t="s">
        <v>560</v>
      </c>
      <c r="C200" s="10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>
        <v>1E-3</v>
      </c>
      <c r="BH200" s="11">
        <v>9.2999999999999999E-2</v>
      </c>
      <c r="BI200" s="11">
        <v>1.9142669999999999</v>
      </c>
      <c r="BJ200" s="11"/>
      <c r="BK200" s="11">
        <v>1.2999999999999999E-2</v>
      </c>
      <c r="BL200" s="11">
        <v>2.1999999999999999E-2</v>
      </c>
      <c r="BM200" s="11">
        <v>2E-3</v>
      </c>
    </row>
    <row r="201" spans="1:65" ht="13.5" customHeight="1" x14ac:dyDescent="0.2">
      <c r="A201" s="1"/>
      <c r="B201" s="16" t="s">
        <v>561</v>
      </c>
      <c r="C201" s="13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>
        <v>1.2</v>
      </c>
      <c r="AI201" s="14"/>
      <c r="AJ201" s="14"/>
      <c r="AK201" s="14"/>
      <c r="AL201" s="14"/>
      <c r="AM201" s="14"/>
      <c r="AN201" s="14"/>
      <c r="AO201" s="14"/>
      <c r="AP201" s="14"/>
      <c r="AQ201" s="14">
        <v>31.521000000000001</v>
      </c>
      <c r="AR201" s="14">
        <v>0.15295</v>
      </c>
      <c r="AS201" s="14">
        <v>0.45929900000000001</v>
      </c>
      <c r="AT201" s="14">
        <v>0.55999900000000002</v>
      </c>
      <c r="AU201" s="14">
        <v>0.25500099999999998</v>
      </c>
      <c r="AV201" s="14">
        <v>0.42499999999999999</v>
      </c>
      <c r="AW201" s="14">
        <v>0.38300000000000001</v>
      </c>
      <c r="AX201" s="14">
        <v>0.13900000000000001</v>
      </c>
      <c r="AY201" s="14">
        <v>13.907</v>
      </c>
      <c r="AZ201" s="14">
        <v>7.2670000000000003</v>
      </c>
      <c r="BA201" s="14">
        <v>8.2240999999999995E-2</v>
      </c>
      <c r="BB201" s="14">
        <v>3.841491</v>
      </c>
      <c r="BC201" s="14">
        <v>13.240169</v>
      </c>
      <c r="BD201" s="14">
        <v>2.201327</v>
      </c>
      <c r="BE201" s="14">
        <v>0.310525</v>
      </c>
      <c r="BF201" s="14">
        <v>8.4836510000000001</v>
      </c>
      <c r="BG201" s="14">
        <v>0.102257</v>
      </c>
      <c r="BH201" s="14">
        <v>0.88100000000000001</v>
      </c>
      <c r="BI201" s="14">
        <v>7.7601370000000003</v>
      </c>
      <c r="BJ201" s="14">
        <v>5.3019999999999996</v>
      </c>
      <c r="BK201" s="14">
        <v>2.4E-2</v>
      </c>
      <c r="BL201" s="14">
        <v>1.208</v>
      </c>
      <c r="BM201" s="14">
        <v>0.89400000000000002</v>
      </c>
    </row>
    <row r="202" spans="1:65" ht="13.5" customHeight="1" x14ac:dyDescent="0.2">
      <c r="A202" s="1"/>
      <c r="B202" s="16" t="s">
        <v>562</v>
      </c>
      <c r="C202" s="10"/>
      <c r="D202" s="11"/>
      <c r="E202" s="11"/>
      <c r="F202" s="11"/>
      <c r="G202" s="11"/>
      <c r="H202" s="11">
        <v>0.1</v>
      </c>
      <c r="I202" s="11">
        <v>0.2</v>
      </c>
      <c r="J202" s="11">
        <v>1</v>
      </c>
      <c r="K202" s="11">
        <v>0.8</v>
      </c>
      <c r="L202" s="11">
        <v>0.7</v>
      </c>
      <c r="M202" s="11">
        <v>0.2</v>
      </c>
      <c r="N202" s="11">
        <v>0.3</v>
      </c>
      <c r="O202" s="11">
        <v>0.1</v>
      </c>
      <c r="P202" s="11">
        <v>0.7</v>
      </c>
      <c r="Q202" s="11">
        <v>0.4</v>
      </c>
      <c r="R202" s="11">
        <v>0.4</v>
      </c>
      <c r="S202" s="11">
        <v>3</v>
      </c>
      <c r="T202" s="11">
        <v>7.1</v>
      </c>
      <c r="U202" s="11">
        <v>19.7</v>
      </c>
      <c r="V202" s="11">
        <v>35.700000000000003</v>
      </c>
      <c r="W202" s="11">
        <v>12.9</v>
      </c>
      <c r="X202" s="11">
        <v>28</v>
      </c>
      <c r="Y202" s="11">
        <v>28.4</v>
      </c>
      <c r="Z202" s="11">
        <v>60.1</v>
      </c>
      <c r="AA202" s="11">
        <v>64.400000000000006</v>
      </c>
      <c r="AB202" s="11">
        <v>32.1</v>
      </c>
      <c r="AC202" s="11">
        <v>86.7</v>
      </c>
      <c r="AD202" s="11">
        <v>55.5</v>
      </c>
      <c r="AE202" s="11">
        <v>77.8</v>
      </c>
      <c r="AF202" s="11">
        <v>69.433248000000006</v>
      </c>
      <c r="AG202" s="11">
        <v>86.4</v>
      </c>
      <c r="AH202" s="11">
        <v>108</v>
      </c>
      <c r="AI202" s="11">
        <v>115.2</v>
      </c>
      <c r="AJ202" s="11">
        <v>66</v>
      </c>
      <c r="AK202" s="11">
        <v>68.400000000000006</v>
      </c>
      <c r="AL202" s="11">
        <v>132</v>
      </c>
      <c r="AM202" s="11">
        <v>22.4</v>
      </c>
      <c r="AN202" s="11">
        <v>253.2</v>
      </c>
      <c r="AO202" s="11">
        <v>126</v>
      </c>
      <c r="AP202" s="11">
        <v>163.2000000000001</v>
      </c>
      <c r="AQ202" s="11">
        <v>191.31369900000001</v>
      </c>
      <c r="AR202" s="11">
        <v>373.87088599999998</v>
      </c>
      <c r="AS202" s="11">
        <v>376.41933999999998</v>
      </c>
      <c r="AT202" s="11">
        <v>435.67000100000001</v>
      </c>
      <c r="AU202" s="11">
        <v>421.49900200000002</v>
      </c>
      <c r="AV202" s="11">
        <v>371.75500199999999</v>
      </c>
      <c r="AW202" s="11">
        <v>556.02100099999996</v>
      </c>
      <c r="AX202" s="11">
        <v>731.53300100000001</v>
      </c>
      <c r="AY202" s="11">
        <v>914.77200000000005</v>
      </c>
      <c r="AZ202" s="11">
        <v>672.25700099999995</v>
      </c>
      <c r="BA202" s="11">
        <v>794.60692900000004</v>
      </c>
      <c r="BB202" s="11">
        <v>1048.086481</v>
      </c>
      <c r="BC202" s="11">
        <v>1427.8566880000001</v>
      </c>
      <c r="BD202" s="11">
        <v>1195.4749959999999</v>
      </c>
      <c r="BE202" s="11">
        <v>501.27911799999998</v>
      </c>
      <c r="BF202" s="11">
        <v>698.86463800000001</v>
      </c>
      <c r="BG202" s="11">
        <v>845.40329299999996</v>
      </c>
      <c r="BH202" s="11">
        <v>692.05399999999997</v>
      </c>
      <c r="BI202" s="11">
        <v>405.79787800000003</v>
      </c>
      <c r="BJ202" s="11">
        <v>864.423</v>
      </c>
      <c r="BK202" s="11">
        <v>893.13400000000001</v>
      </c>
      <c r="BL202" s="11">
        <v>1824.415</v>
      </c>
      <c r="BM202" s="11">
        <v>2571.7109999999998</v>
      </c>
    </row>
    <row r="203" spans="1:65" ht="13.5" customHeight="1" x14ac:dyDescent="0.2">
      <c r="A203" s="1"/>
      <c r="B203" s="16" t="s">
        <v>563</v>
      </c>
      <c r="C203" s="13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>
        <v>25.2</v>
      </c>
      <c r="AN203" s="14">
        <v>22.8</v>
      </c>
      <c r="AO203" s="14"/>
      <c r="AP203" s="14"/>
      <c r="AQ203" s="14">
        <v>3.7499999999999999E-2</v>
      </c>
      <c r="AR203" s="14">
        <v>8.3016000000000006E-2</v>
      </c>
      <c r="AS203" s="14"/>
      <c r="AT203" s="14"/>
      <c r="AU203" s="14">
        <v>4.8995999999999998E-2</v>
      </c>
      <c r="AV203" s="14">
        <v>2.0040000000000001E-3</v>
      </c>
      <c r="AW203" s="14">
        <v>0.21099599999999999</v>
      </c>
      <c r="AX203" s="14">
        <v>0.53100000000000003</v>
      </c>
      <c r="AY203" s="14">
        <v>34.428995999999998</v>
      </c>
      <c r="AZ203" s="14">
        <v>0.17499600000000001</v>
      </c>
      <c r="BA203" s="14">
        <v>16.74241</v>
      </c>
      <c r="BB203" s="14">
        <v>51.969116999999997</v>
      </c>
      <c r="BC203" s="14">
        <v>0.43957099999999999</v>
      </c>
      <c r="BD203" s="14">
        <v>0.164576</v>
      </c>
      <c r="BE203" s="14">
        <v>111.124045</v>
      </c>
      <c r="BF203" s="14">
        <v>56.200315000000003</v>
      </c>
      <c r="BG203" s="14">
        <v>4.7609999999999996E-3</v>
      </c>
      <c r="BH203" s="14">
        <v>3.532</v>
      </c>
      <c r="BI203" s="14">
        <v>2.925535</v>
      </c>
      <c r="BJ203" s="14">
        <v>1.6E-2</v>
      </c>
      <c r="BK203" s="14">
        <v>83.864000000000004</v>
      </c>
      <c r="BL203" s="14"/>
      <c r="BM203" s="14">
        <v>1.6E-2</v>
      </c>
    </row>
    <row r="204" spans="1:65" ht="13.5" customHeight="1" x14ac:dyDescent="0.2">
      <c r="A204" s="1"/>
      <c r="B204" s="16" t="s">
        <v>564</v>
      </c>
      <c r="C204" s="10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>
        <v>0.4</v>
      </c>
      <c r="T204" s="11">
        <v>0.4</v>
      </c>
      <c r="U204" s="11">
        <v>0.7</v>
      </c>
      <c r="V204" s="11">
        <v>1</v>
      </c>
      <c r="W204" s="11">
        <v>0.7</v>
      </c>
      <c r="X204" s="11">
        <v>0.5</v>
      </c>
      <c r="Y204" s="11">
        <v>0.8</v>
      </c>
      <c r="Z204" s="11">
        <v>1.3</v>
      </c>
      <c r="AA204" s="11">
        <v>0.7</v>
      </c>
      <c r="AB204" s="11">
        <v>1.1000000000000001</v>
      </c>
      <c r="AC204" s="11">
        <v>0.4</v>
      </c>
      <c r="AD204" s="11">
        <v>0.3</v>
      </c>
      <c r="AE204" s="11"/>
      <c r="AF204" s="11">
        <v>2.3900000000000001E-2</v>
      </c>
      <c r="AG204" s="11">
        <v>2.4</v>
      </c>
      <c r="AH204" s="11">
        <v>1.2</v>
      </c>
      <c r="AI204" s="11"/>
      <c r="AJ204" s="11">
        <v>2.4000000000000008</v>
      </c>
      <c r="AK204" s="11">
        <v>8.4</v>
      </c>
      <c r="AL204" s="11"/>
      <c r="AM204" s="11"/>
      <c r="AN204" s="11"/>
      <c r="AO204" s="11">
        <v>1.1999999999999993</v>
      </c>
      <c r="AP204" s="11"/>
      <c r="AQ204" s="11">
        <v>0.60660000000000003</v>
      </c>
      <c r="AR204" s="11">
        <v>10.712159</v>
      </c>
      <c r="AS204" s="11">
        <v>1.2733E-2</v>
      </c>
      <c r="AT204" s="11">
        <v>0.183999</v>
      </c>
      <c r="AU204" s="11">
        <v>12.737000999999999</v>
      </c>
      <c r="AV204" s="11">
        <v>29.140001999999999</v>
      </c>
      <c r="AW204" s="11">
        <v>0.187001</v>
      </c>
      <c r="AX204" s="11">
        <v>0.248001</v>
      </c>
      <c r="AY204" s="11">
        <v>0.85399999999999998</v>
      </c>
      <c r="AZ204" s="11">
        <v>0.221001</v>
      </c>
      <c r="BA204" s="11">
        <v>1.114733</v>
      </c>
      <c r="BB204" s="11">
        <v>11.447888000000001</v>
      </c>
      <c r="BC204" s="11">
        <v>0.93266400000000005</v>
      </c>
      <c r="BD204" s="11">
        <v>7.8197570000000001</v>
      </c>
      <c r="BE204" s="11">
        <v>16.105888</v>
      </c>
      <c r="BF204" s="11">
        <v>10.820012999999999</v>
      </c>
      <c r="BG204" s="11">
        <v>3.4818000000000002E-2</v>
      </c>
      <c r="BH204" s="11">
        <v>1.9E-2</v>
      </c>
      <c r="BI204" s="11">
        <v>0.112848</v>
      </c>
      <c r="BJ204" s="11">
        <v>7.4999999999999997E-2</v>
      </c>
      <c r="BK204" s="11">
        <v>5.8000000000000003E-2</v>
      </c>
      <c r="BL204" s="11">
        <v>6.7000000000000004E-2</v>
      </c>
      <c r="BM204" s="11">
        <v>6.3E-2</v>
      </c>
    </row>
    <row r="205" spans="1:65" ht="13.5" customHeight="1" x14ac:dyDescent="0.2">
      <c r="A205" s="1"/>
      <c r="B205" s="16" t="s">
        <v>565</v>
      </c>
      <c r="C205" s="13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>
        <v>0.5</v>
      </c>
      <c r="X205" s="14"/>
      <c r="Y205" s="14"/>
      <c r="Z205" s="14"/>
      <c r="AA205" s="14"/>
      <c r="AB205" s="14"/>
      <c r="AC205" s="14"/>
      <c r="AD205" s="14"/>
      <c r="AE205" s="14"/>
      <c r="AF205" s="14">
        <v>6.5279999999999999E-3</v>
      </c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>
        <v>2.4695999999999999E-2</v>
      </c>
      <c r="AR205" s="14">
        <v>0.100188</v>
      </c>
      <c r="AS205" s="14">
        <v>0.11086799999999999</v>
      </c>
      <c r="AT205" s="14">
        <v>5.0039999999999998E-3</v>
      </c>
      <c r="AU205" s="14"/>
      <c r="AV205" s="14">
        <v>7.8E-2</v>
      </c>
      <c r="AW205" s="14">
        <v>2.0004000000000001E-2</v>
      </c>
      <c r="AX205" s="14">
        <v>2.3004E-2</v>
      </c>
      <c r="AY205" s="14">
        <v>0.27500400000000003</v>
      </c>
      <c r="AZ205" s="14">
        <v>7.4999999999999997E-2</v>
      </c>
      <c r="BA205" s="14">
        <v>0.71724399999999999</v>
      </c>
      <c r="BB205" s="14">
        <v>0.150919</v>
      </c>
      <c r="BC205" s="14">
        <v>9.0366000000000002E-2</v>
      </c>
      <c r="BD205" s="14">
        <v>0.219171</v>
      </c>
      <c r="BE205" s="14">
        <v>9.1021000000000005E-2</v>
      </c>
      <c r="BF205" s="14">
        <v>0.31064700000000001</v>
      </c>
      <c r="BG205" s="14">
        <v>0.58294900000000005</v>
      </c>
      <c r="BH205" s="14">
        <v>0.38400000000000001</v>
      </c>
      <c r="BI205" s="14">
        <v>0.269453</v>
      </c>
      <c r="BJ205" s="14">
        <v>0.68300000000000005</v>
      </c>
      <c r="BK205" s="14">
        <v>0.70499999999999996</v>
      </c>
      <c r="BL205" s="14">
        <v>0.58299999999999996</v>
      </c>
      <c r="BM205" s="14">
        <v>0.309</v>
      </c>
    </row>
    <row r="206" spans="1:65" ht="13.5" customHeight="1" x14ac:dyDescent="0.2">
      <c r="A206" s="1"/>
      <c r="B206" s="16" t="s">
        <v>566</v>
      </c>
      <c r="C206" s="10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>
        <v>3.7583999999999999E-2</v>
      </c>
      <c r="AG206" s="11"/>
      <c r="AH206" s="11">
        <v>1.2</v>
      </c>
      <c r="AI206" s="11"/>
      <c r="AJ206" s="11"/>
      <c r="AK206" s="11"/>
      <c r="AL206" s="11">
        <v>1.2000000000000008</v>
      </c>
      <c r="AM206" s="11">
        <v>2.4</v>
      </c>
      <c r="AN206" s="11">
        <v>2.4</v>
      </c>
      <c r="AO206" s="11"/>
      <c r="AP206" s="11">
        <v>4.8</v>
      </c>
      <c r="AQ206" s="11">
        <v>2.1794980000000002</v>
      </c>
      <c r="AR206" s="11">
        <v>9.8552680000000006</v>
      </c>
      <c r="AS206" s="11">
        <v>3.0598209999999999</v>
      </c>
      <c r="AT206" s="11">
        <v>1.322001</v>
      </c>
      <c r="AU206" s="11">
        <v>5.0659989999999997</v>
      </c>
      <c r="AV206" s="11">
        <v>5.1859989999999998</v>
      </c>
      <c r="AW206" s="11">
        <v>0.52800100000000005</v>
      </c>
      <c r="AX206" s="11">
        <v>5.2130000000000001</v>
      </c>
      <c r="AY206" s="11">
        <v>3.231001</v>
      </c>
      <c r="AZ206" s="11">
        <v>0.96799800000000003</v>
      </c>
      <c r="BA206" s="11">
        <v>0.733128</v>
      </c>
      <c r="BB206" s="11">
        <v>3.0927829999999998</v>
      </c>
      <c r="BC206" s="11">
        <v>1.242605</v>
      </c>
      <c r="BD206" s="11">
        <v>0.74516400000000005</v>
      </c>
      <c r="BE206" s="11">
        <v>1.3290459999999999</v>
      </c>
      <c r="BF206" s="11">
        <v>0.43857099999999999</v>
      </c>
      <c r="BG206" s="11">
        <v>0.58725799999999995</v>
      </c>
      <c r="BH206" s="11">
        <v>1.2090000000000001</v>
      </c>
      <c r="BI206" s="11">
        <v>0.41761300000000001</v>
      </c>
      <c r="BJ206" s="11">
        <v>0.28599999999999998</v>
      </c>
      <c r="BK206" s="11">
        <v>0.35199999999999998</v>
      </c>
      <c r="BL206" s="11">
        <v>2.7730000000000001</v>
      </c>
      <c r="BM206" s="11">
        <v>0.42899999999999999</v>
      </c>
    </row>
    <row r="207" spans="1:65" ht="13.5" customHeight="1" x14ac:dyDescent="0.2">
      <c r="A207" s="1"/>
      <c r="B207" s="16" t="s">
        <v>567</v>
      </c>
      <c r="C207" s="13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>
        <v>3</v>
      </c>
      <c r="V207" s="14">
        <v>2</v>
      </c>
      <c r="W207" s="14"/>
      <c r="X207" s="14"/>
      <c r="Y207" s="14"/>
      <c r="Z207" s="14"/>
      <c r="AA207" s="14"/>
      <c r="AB207" s="14"/>
      <c r="AC207" s="14">
        <v>0.1</v>
      </c>
      <c r="AD207" s="14">
        <v>0.1</v>
      </c>
      <c r="AE207" s="14">
        <v>0.1</v>
      </c>
      <c r="AF207" s="14">
        <v>0.17505799999999999</v>
      </c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>
        <v>1.2500000000000001E-2</v>
      </c>
      <c r="AR207" s="14">
        <v>4.6480000000000002E-3</v>
      </c>
      <c r="AS207" s="14">
        <v>2.8699999999999998E-4</v>
      </c>
      <c r="AT207" s="14">
        <v>4.574001</v>
      </c>
      <c r="AU207" s="14">
        <v>5.4939999999999998</v>
      </c>
      <c r="AV207" s="14"/>
      <c r="AW207" s="14">
        <v>1.9998999999999999E-2</v>
      </c>
      <c r="AX207" s="14"/>
      <c r="AY207" s="14">
        <v>4.1729989999999999</v>
      </c>
      <c r="AZ207" s="14">
        <v>1E-3</v>
      </c>
      <c r="BA207" s="14">
        <v>7.0500000000000001E-4</v>
      </c>
      <c r="BB207" s="14">
        <v>19.272977000000001</v>
      </c>
      <c r="BC207" s="14">
        <v>4.57E-4</v>
      </c>
      <c r="BD207" s="14">
        <v>7.9939999999999994E-3</v>
      </c>
      <c r="BE207" s="14">
        <v>1.2243E-2</v>
      </c>
      <c r="BF207" s="14">
        <v>1.3090000000000001E-3</v>
      </c>
      <c r="BG207" s="14">
        <v>2.0730000000000002E-3</v>
      </c>
      <c r="BH207" s="14">
        <v>2E-3</v>
      </c>
      <c r="BI207" s="14">
        <v>1E-3</v>
      </c>
      <c r="BJ207" s="14">
        <v>3.0000000000000001E-3</v>
      </c>
      <c r="BK207" s="14">
        <v>0.33100000000000002</v>
      </c>
      <c r="BL207" s="14">
        <v>5.3999999999999999E-2</v>
      </c>
      <c r="BM207" s="14">
        <v>3.0000000000000001E-3</v>
      </c>
    </row>
    <row r="208" spans="1:65" ht="13.5" customHeight="1" x14ac:dyDescent="0.2">
      <c r="A208" s="1"/>
      <c r="B208" s="16" t="s">
        <v>568</v>
      </c>
      <c r="C208" s="10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>
        <v>0.5</v>
      </c>
      <c r="T208" s="11">
        <v>0.1</v>
      </c>
      <c r="U208" s="11">
        <v>0.3</v>
      </c>
      <c r="V208" s="11">
        <v>0.3</v>
      </c>
      <c r="W208" s="11"/>
      <c r="X208" s="11">
        <v>0.1</v>
      </c>
      <c r="Y208" s="11">
        <v>1.7</v>
      </c>
      <c r="Z208" s="11"/>
      <c r="AA208" s="11"/>
      <c r="AB208" s="11"/>
      <c r="AC208" s="11">
        <v>0.3</v>
      </c>
      <c r="AD208" s="11"/>
      <c r="AE208" s="11">
        <v>0.1</v>
      </c>
      <c r="AF208" s="11">
        <v>3.4658000000000001E-2</v>
      </c>
      <c r="AG208" s="11">
        <v>1.2</v>
      </c>
      <c r="AH208" s="11">
        <v>1.2</v>
      </c>
      <c r="AI208" s="11"/>
      <c r="AJ208" s="11">
        <v>3.5999999999999996</v>
      </c>
      <c r="AK208" s="11">
        <v>2.3999999999999981</v>
      </c>
      <c r="AL208" s="11">
        <v>9.5999999999999979</v>
      </c>
      <c r="AM208" s="11">
        <v>1.2</v>
      </c>
      <c r="AN208" s="11"/>
      <c r="AO208" s="11">
        <v>19.199999999999992</v>
      </c>
      <c r="AP208" s="11">
        <v>9.5999999999999961</v>
      </c>
      <c r="AQ208" s="11">
        <v>5.6536010000000001</v>
      </c>
      <c r="AR208" s="11">
        <v>13.361745000000001</v>
      </c>
      <c r="AS208" s="11">
        <v>8.1330760000000009</v>
      </c>
      <c r="AT208" s="11">
        <v>23.120999999999999</v>
      </c>
      <c r="AU208" s="11">
        <v>43.067000999999998</v>
      </c>
      <c r="AV208" s="11">
        <v>34.158000000000001</v>
      </c>
      <c r="AW208" s="11">
        <v>161.64099999999999</v>
      </c>
      <c r="AX208" s="11">
        <v>182.01300000000001</v>
      </c>
      <c r="AY208" s="11">
        <v>202.539998</v>
      </c>
      <c r="AZ208" s="11">
        <v>66.185001</v>
      </c>
      <c r="BA208" s="11">
        <v>213.860738</v>
      </c>
      <c r="BB208" s="11">
        <v>482.47038900000001</v>
      </c>
      <c r="BC208" s="11">
        <v>274.58433300000002</v>
      </c>
      <c r="BD208" s="11">
        <v>290.260131</v>
      </c>
      <c r="BE208" s="11">
        <v>299.41803099999998</v>
      </c>
      <c r="BF208" s="11">
        <v>244.670095</v>
      </c>
      <c r="BG208" s="11">
        <v>372.66665899999998</v>
      </c>
      <c r="BH208" s="11">
        <v>447.86799999999999</v>
      </c>
      <c r="BI208" s="11">
        <v>602.96696199999997</v>
      </c>
      <c r="BJ208" s="11">
        <v>454.78399999999999</v>
      </c>
      <c r="BK208" s="11">
        <v>299.07100000000003</v>
      </c>
      <c r="BL208" s="11">
        <v>434.33199999999999</v>
      </c>
      <c r="BM208" s="11">
        <v>624.93100000000004</v>
      </c>
    </row>
    <row r="209" spans="1:65" ht="13.5" customHeight="1" x14ac:dyDescent="0.2">
      <c r="A209" s="1"/>
      <c r="B209" s="16" t="s">
        <v>569</v>
      </c>
      <c r="C209" s="13"/>
      <c r="D209" s="14"/>
      <c r="E209" s="14"/>
      <c r="F209" s="14"/>
      <c r="G209" s="14"/>
      <c r="H209" s="14">
        <v>0.5</v>
      </c>
      <c r="I209" s="14">
        <v>0.6</v>
      </c>
      <c r="J209" s="14">
        <v>0.6</v>
      </c>
      <c r="K209" s="14">
        <v>1.5</v>
      </c>
      <c r="L209" s="14"/>
      <c r="M209" s="14"/>
      <c r="N209" s="14"/>
      <c r="O209" s="14"/>
      <c r="P209" s="14"/>
      <c r="Q209" s="14"/>
      <c r="R209" s="14"/>
      <c r="S209" s="14">
        <v>6.3</v>
      </c>
      <c r="T209" s="14">
        <v>8.1</v>
      </c>
      <c r="U209" s="14">
        <v>30.5</v>
      </c>
      <c r="V209" s="14">
        <v>61</v>
      </c>
      <c r="W209" s="14">
        <v>44.4</v>
      </c>
      <c r="X209" s="14">
        <v>107.6</v>
      </c>
      <c r="Y209" s="14">
        <v>114.6</v>
      </c>
      <c r="Z209" s="14">
        <v>211</v>
      </c>
      <c r="AA209" s="14">
        <v>240.7</v>
      </c>
      <c r="AB209" s="14">
        <v>218.6</v>
      </c>
      <c r="AC209" s="14">
        <v>184.3</v>
      </c>
      <c r="AD209" s="14">
        <v>305.5</v>
      </c>
      <c r="AE209" s="14">
        <v>437.2</v>
      </c>
      <c r="AF209" s="14">
        <v>638.65414099999998</v>
      </c>
      <c r="AG209" s="14">
        <v>706.8</v>
      </c>
      <c r="AH209" s="14">
        <v>889.2</v>
      </c>
      <c r="AI209" s="14">
        <v>796.8</v>
      </c>
      <c r="AJ209" s="14">
        <v>778.8</v>
      </c>
      <c r="AK209" s="14">
        <v>1018.8</v>
      </c>
      <c r="AL209" s="14">
        <v>1388.4</v>
      </c>
      <c r="AM209" s="14">
        <v>1324.8000000000002</v>
      </c>
      <c r="AN209" s="14">
        <v>1238.399999999999</v>
      </c>
      <c r="AO209" s="14">
        <v>694.8</v>
      </c>
      <c r="AP209" s="14">
        <v>909.5999999999998</v>
      </c>
      <c r="AQ209" s="14">
        <v>935.31010100000003</v>
      </c>
      <c r="AR209" s="14">
        <v>1125.710454</v>
      </c>
      <c r="AS209" s="14">
        <v>1247.972364</v>
      </c>
      <c r="AT209" s="14">
        <v>1619.221</v>
      </c>
      <c r="AU209" s="14">
        <v>2195.4070000000002</v>
      </c>
      <c r="AV209" s="14">
        <v>2500.784999</v>
      </c>
      <c r="AW209" s="14">
        <v>2706.904</v>
      </c>
      <c r="AX209" s="14">
        <v>2793.7109999999998</v>
      </c>
      <c r="AY209" s="14">
        <v>4380.4599989999997</v>
      </c>
      <c r="AZ209" s="14">
        <v>3743.5029989999998</v>
      </c>
      <c r="BA209" s="14">
        <v>4712.085317</v>
      </c>
      <c r="BB209" s="14">
        <v>6340.1259829999999</v>
      </c>
      <c r="BC209" s="14">
        <v>6085.3640489999998</v>
      </c>
      <c r="BD209" s="14">
        <v>5573.1170810000003</v>
      </c>
      <c r="BE209" s="14">
        <v>4907.1275519999999</v>
      </c>
      <c r="BF209" s="14">
        <v>4058.6976420000001</v>
      </c>
      <c r="BG209" s="14">
        <v>3405.6737079999998</v>
      </c>
      <c r="BH209" s="14">
        <v>3722.6239999999998</v>
      </c>
      <c r="BI209" s="14">
        <v>3899.6955549999998</v>
      </c>
      <c r="BJ209" s="14">
        <v>4297.4650000000001</v>
      </c>
      <c r="BK209" s="14">
        <v>4239.4740000000002</v>
      </c>
      <c r="BL209" s="14">
        <v>6621.7160000000003</v>
      </c>
      <c r="BM209" s="14">
        <v>7930.2370000000001</v>
      </c>
    </row>
    <row r="210" spans="1:65" ht="13.5" customHeight="1" x14ac:dyDescent="0.2">
      <c r="A210" s="1"/>
      <c r="B210" s="16" t="s">
        <v>570</v>
      </c>
      <c r="C210" s="10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>
        <v>15.9</v>
      </c>
      <c r="T210" s="11">
        <v>31.1</v>
      </c>
      <c r="U210" s="11">
        <v>42.3</v>
      </c>
      <c r="V210" s="11">
        <v>71.8</v>
      </c>
      <c r="W210" s="11">
        <v>87.5</v>
      </c>
      <c r="X210" s="11">
        <v>94.8</v>
      </c>
      <c r="Y210" s="11">
        <v>77.5</v>
      </c>
      <c r="Z210" s="11">
        <v>98.9</v>
      </c>
      <c r="AA210" s="11">
        <v>104.4</v>
      </c>
      <c r="AB210" s="11">
        <v>148.69999999999999</v>
      </c>
      <c r="AC210" s="11">
        <v>128.6</v>
      </c>
      <c r="AD210" s="11">
        <v>168.9</v>
      </c>
      <c r="AE210" s="11">
        <v>207.7</v>
      </c>
      <c r="AF210" s="11">
        <v>337.53974299999999</v>
      </c>
      <c r="AG210" s="11">
        <v>331.2</v>
      </c>
      <c r="AH210" s="11">
        <v>370.8</v>
      </c>
      <c r="AI210" s="11">
        <v>365.99999999999983</v>
      </c>
      <c r="AJ210" s="11">
        <v>537.6</v>
      </c>
      <c r="AK210" s="11">
        <v>705.6</v>
      </c>
      <c r="AL210" s="11">
        <v>1021.2</v>
      </c>
      <c r="AM210" s="11">
        <v>1102.7999999999995</v>
      </c>
      <c r="AN210" s="11">
        <v>1161.5999999999999</v>
      </c>
      <c r="AO210" s="11">
        <v>710.39999999999986</v>
      </c>
      <c r="AP210" s="11">
        <v>814.80000000000018</v>
      </c>
      <c r="AQ210" s="11">
        <v>902.01689799999997</v>
      </c>
      <c r="AR210" s="11">
        <v>696.10911599999997</v>
      </c>
      <c r="AS210" s="11">
        <v>753.93500100000006</v>
      </c>
      <c r="AT210" s="11">
        <v>1057.628999</v>
      </c>
      <c r="AU210" s="11">
        <v>1933.548</v>
      </c>
      <c r="AV210" s="11">
        <v>2279.1750010000001</v>
      </c>
      <c r="AW210" s="11">
        <v>3812.9450000000002</v>
      </c>
      <c r="AX210" s="11">
        <v>4183.8289999999997</v>
      </c>
      <c r="AY210" s="11">
        <v>4127.3540000000003</v>
      </c>
      <c r="AZ210" s="11">
        <v>3103.3</v>
      </c>
      <c r="BA210" s="11">
        <v>4221.3949480000001</v>
      </c>
      <c r="BB210" s="11">
        <v>4862.0917399999998</v>
      </c>
      <c r="BC210" s="11">
        <v>4676.4632410000004</v>
      </c>
      <c r="BD210" s="11">
        <v>4657.5031550000003</v>
      </c>
      <c r="BE210" s="11">
        <v>4810.1337169999997</v>
      </c>
      <c r="BF210" s="11">
        <v>4402.0939589999998</v>
      </c>
      <c r="BG210" s="11">
        <v>3811.3672310000002</v>
      </c>
      <c r="BH210" s="11">
        <v>3865.1709999999998</v>
      </c>
      <c r="BI210" s="11">
        <v>4480.133656</v>
      </c>
      <c r="BJ210" s="11">
        <v>3972.3580000000002</v>
      </c>
      <c r="BK210" s="11">
        <v>3525.1550000000002</v>
      </c>
      <c r="BL210" s="11">
        <v>4859.46</v>
      </c>
      <c r="BM210" s="11">
        <v>6801.7240000000002</v>
      </c>
    </row>
    <row r="211" spans="1:65" ht="13.5" customHeight="1" x14ac:dyDescent="0.2">
      <c r="A211" s="1"/>
      <c r="B211" s="16" t="s">
        <v>571</v>
      </c>
      <c r="C211" s="13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>
        <v>1.4</v>
      </c>
      <c r="T211" s="14">
        <v>1.5</v>
      </c>
      <c r="U211" s="14">
        <v>4.8</v>
      </c>
      <c r="V211" s="14">
        <v>3.4</v>
      </c>
      <c r="W211" s="14">
        <v>5</v>
      </c>
      <c r="X211" s="14">
        <v>2.799999999999998</v>
      </c>
      <c r="Y211" s="14">
        <v>3.1</v>
      </c>
      <c r="Z211" s="14">
        <v>25.9</v>
      </c>
      <c r="AA211" s="14">
        <v>69.099999999999994</v>
      </c>
      <c r="AB211" s="14">
        <v>12.6</v>
      </c>
      <c r="AC211" s="14">
        <v>11.7</v>
      </c>
      <c r="AD211" s="14">
        <v>11.9</v>
      </c>
      <c r="AE211" s="14">
        <v>6.5</v>
      </c>
      <c r="AF211" s="14">
        <v>13.135801000000001</v>
      </c>
      <c r="AG211" s="14">
        <v>13.2</v>
      </c>
      <c r="AH211" s="14">
        <v>20.399999999999999</v>
      </c>
      <c r="AI211" s="14">
        <v>25.2</v>
      </c>
      <c r="AJ211" s="14">
        <v>28.799999999999994</v>
      </c>
      <c r="AK211" s="14">
        <v>33.6</v>
      </c>
      <c r="AL211" s="14">
        <v>56.4</v>
      </c>
      <c r="AM211" s="14">
        <v>56.399999999999984</v>
      </c>
      <c r="AN211" s="14">
        <v>76.799999999999969</v>
      </c>
      <c r="AO211" s="14">
        <v>51.6</v>
      </c>
      <c r="AP211" s="14">
        <v>47.999999999999993</v>
      </c>
      <c r="AQ211" s="14">
        <v>52.893898999999998</v>
      </c>
      <c r="AR211" s="14">
        <v>42.271332999999998</v>
      </c>
      <c r="AS211" s="14">
        <v>48.904899999999998</v>
      </c>
      <c r="AT211" s="14">
        <v>76.142999000000003</v>
      </c>
      <c r="AU211" s="14">
        <v>106.339</v>
      </c>
      <c r="AV211" s="14">
        <v>136.79499899999999</v>
      </c>
      <c r="AW211" s="14">
        <v>205.53299999999999</v>
      </c>
      <c r="AX211" s="14">
        <v>116.309</v>
      </c>
      <c r="AY211" s="14">
        <v>143.429001</v>
      </c>
      <c r="AZ211" s="14">
        <v>124.91799899999999</v>
      </c>
      <c r="BA211" s="14">
        <v>432.13864100000001</v>
      </c>
      <c r="BB211" s="14">
        <v>380.67614700000001</v>
      </c>
      <c r="BC211" s="14">
        <v>414.76964700000002</v>
      </c>
      <c r="BD211" s="14">
        <v>206.58620300000001</v>
      </c>
      <c r="BE211" s="14">
        <v>607.60822499999995</v>
      </c>
      <c r="BF211" s="14">
        <v>323.48226</v>
      </c>
      <c r="BG211" s="14">
        <v>388.83469000000002</v>
      </c>
      <c r="BH211" s="14">
        <v>647.94799999999998</v>
      </c>
      <c r="BI211" s="14">
        <v>833.23845800000004</v>
      </c>
      <c r="BJ211" s="14">
        <v>718.202</v>
      </c>
      <c r="BK211" s="14">
        <v>684.25599999999997</v>
      </c>
      <c r="BL211" s="14">
        <v>704.07799999999997</v>
      </c>
      <c r="BM211" s="14">
        <v>814.75699999999995</v>
      </c>
    </row>
    <row r="212" spans="1:65" ht="13.5" customHeight="1" x14ac:dyDescent="0.2">
      <c r="A212" s="1"/>
      <c r="B212" s="16" t="s">
        <v>572</v>
      </c>
      <c r="C212" s="10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>
        <v>0.2</v>
      </c>
      <c r="U212" s="11"/>
      <c r="V212" s="11"/>
      <c r="W212" s="11">
        <v>0.3</v>
      </c>
      <c r="X212" s="11">
        <v>0.1</v>
      </c>
      <c r="Y212" s="11">
        <v>0.2</v>
      </c>
      <c r="Z212" s="11">
        <v>1.6</v>
      </c>
      <c r="AA212" s="11">
        <v>1.2</v>
      </c>
      <c r="AB212" s="11">
        <v>0.2</v>
      </c>
      <c r="AC212" s="11">
        <v>2.5</v>
      </c>
      <c r="AD212" s="11">
        <v>3.5</v>
      </c>
      <c r="AE212" s="11">
        <v>10.6</v>
      </c>
      <c r="AF212" s="11">
        <v>3.596079</v>
      </c>
      <c r="AG212" s="11">
        <v>7.2</v>
      </c>
      <c r="AH212" s="11">
        <v>27.6</v>
      </c>
      <c r="AI212" s="11">
        <v>3.6</v>
      </c>
      <c r="AJ212" s="11">
        <v>6</v>
      </c>
      <c r="AK212" s="11">
        <v>2.3999999999999981</v>
      </c>
      <c r="AL212" s="11">
        <v>2.399999999999999</v>
      </c>
      <c r="AM212" s="11">
        <v>7.1999999999999993</v>
      </c>
      <c r="AN212" s="11">
        <v>14.4</v>
      </c>
      <c r="AO212" s="11">
        <v>44.399999999999991</v>
      </c>
      <c r="AP212" s="11">
        <v>49.199999999999989</v>
      </c>
      <c r="AQ212" s="11">
        <v>74.837900000000005</v>
      </c>
      <c r="AR212" s="11">
        <v>33.759777</v>
      </c>
      <c r="AS212" s="11">
        <v>39.244700000000002</v>
      </c>
      <c r="AT212" s="11">
        <v>66.482000999999997</v>
      </c>
      <c r="AU212" s="11">
        <v>28.590999</v>
      </c>
      <c r="AV212" s="11">
        <v>35.124000000000002</v>
      </c>
      <c r="AW212" s="11">
        <v>58.069999000000003</v>
      </c>
      <c r="AX212" s="11">
        <v>113.636999</v>
      </c>
      <c r="AY212" s="11">
        <v>131.852001</v>
      </c>
      <c r="AZ212" s="11">
        <v>137.725999</v>
      </c>
      <c r="BA212" s="11">
        <v>140.45998599999999</v>
      </c>
      <c r="BB212" s="11">
        <v>184.384942</v>
      </c>
      <c r="BC212" s="11">
        <v>293.03930400000002</v>
      </c>
      <c r="BD212" s="11">
        <v>267.24662499999999</v>
      </c>
      <c r="BE212" s="11">
        <v>290.79738900000001</v>
      </c>
      <c r="BF212" s="11">
        <v>149.82155</v>
      </c>
      <c r="BG212" s="11">
        <v>139.617052</v>
      </c>
      <c r="BH212" s="11">
        <v>138.006</v>
      </c>
      <c r="BI212" s="11">
        <v>206.91480799999999</v>
      </c>
      <c r="BJ212" s="11">
        <v>225.04599999999999</v>
      </c>
      <c r="BK212" s="11">
        <v>156.56800000000001</v>
      </c>
      <c r="BL212" s="11">
        <v>420.95</v>
      </c>
      <c r="BM212" s="11">
        <v>172.43</v>
      </c>
    </row>
    <row r="213" spans="1:65" ht="13.5" customHeight="1" x14ac:dyDescent="0.2">
      <c r="A213" s="1"/>
      <c r="B213" s="16" t="s">
        <v>573</v>
      </c>
      <c r="C213" s="13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>
        <v>5.0999999999999997E-2</v>
      </c>
      <c r="BH213" s="14">
        <v>4.2000000000000003E-2</v>
      </c>
      <c r="BI213" s="14">
        <v>4.3999999999999997E-2</v>
      </c>
      <c r="BJ213" s="14"/>
      <c r="BK213" s="14">
        <v>2E-3</v>
      </c>
      <c r="BL213" s="14">
        <v>5.3999999999999999E-2</v>
      </c>
      <c r="BM213" s="14">
        <v>1E-3</v>
      </c>
    </row>
    <row r="214" spans="1:65" ht="13.5" customHeight="1" x14ac:dyDescent="0.2">
      <c r="A214" s="1"/>
      <c r="B214" s="16" t="s">
        <v>574</v>
      </c>
      <c r="C214" s="10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>
        <v>2.9</v>
      </c>
      <c r="AB214" s="11">
        <v>0.1</v>
      </c>
      <c r="AC214" s="11">
        <v>0.1</v>
      </c>
      <c r="AD214" s="11">
        <v>0.5</v>
      </c>
      <c r="AE214" s="11">
        <v>2.2000000000000002</v>
      </c>
      <c r="AF214" s="11">
        <v>5.2296889999999996</v>
      </c>
      <c r="AG214" s="11">
        <v>31.2</v>
      </c>
      <c r="AH214" s="11">
        <v>37.200000000000003</v>
      </c>
      <c r="AI214" s="11">
        <v>31.199999999999989</v>
      </c>
      <c r="AJ214" s="11">
        <v>28.799999999999994</v>
      </c>
      <c r="AK214" s="11">
        <v>41.999999999999993</v>
      </c>
      <c r="AL214" s="11">
        <v>31.2</v>
      </c>
      <c r="AM214" s="11">
        <v>16.8</v>
      </c>
      <c r="AN214" s="11"/>
      <c r="AO214" s="11"/>
      <c r="AP214" s="11">
        <v>1.2</v>
      </c>
      <c r="AQ214" s="11">
        <v>8.8718020000000006</v>
      </c>
      <c r="AR214" s="11">
        <v>0.99956400000000001</v>
      </c>
      <c r="AS214" s="11">
        <v>0.131131</v>
      </c>
      <c r="AT214" s="11">
        <v>0.161999</v>
      </c>
      <c r="AU214" s="11">
        <v>0.26599899999999999</v>
      </c>
      <c r="AV214" s="11">
        <v>8.3569990000000001</v>
      </c>
      <c r="AW214" s="11">
        <v>0.189998</v>
      </c>
      <c r="AX214" s="11">
        <v>0.45199899999999998</v>
      </c>
      <c r="AY214" s="11">
        <v>0.93200099999999997</v>
      </c>
      <c r="AZ214" s="11">
        <v>0.89900000000000002</v>
      </c>
      <c r="BA214" s="11">
        <v>0.51272099999999998</v>
      </c>
      <c r="BB214" s="11">
        <v>0.67843100000000001</v>
      </c>
      <c r="BC214" s="11">
        <v>4.5831549999999996</v>
      </c>
      <c r="BD214" s="11">
        <v>2.7015199999999999</v>
      </c>
      <c r="BE214" s="11">
        <v>0.42935299999999998</v>
      </c>
      <c r="BF214" s="11">
        <v>8.1530000000000005E-3</v>
      </c>
      <c r="BG214" s="11">
        <v>4.0551999999999998E-2</v>
      </c>
      <c r="BH214" s="11">
        <v>0.09</v>
      </c>
      <c r="BI214" s="11">
        <v>5.1999999999999998E-2</v>
      </c>
      <c r="BJ214" s="11">
        <v>0.27</v>
      </c>
      <c r="BK214" s="11">
        <v>0.106</v>
      </c>
      <c r="BL214" s="11">
        <v>0.497</v>
      </c>
      <c r="BM214" s="11">
        <v>0.19500000000000001</v>
      </c>
    </row>
    <row r="215" spans="1:65" ht="13.5" customHeight="1" x14ac:dyDescent="0.2">
      <c r="A215" s="1"/>
      <c r="B215" s="16" t="s">
        <v>575</v>
      </c>
      <c r="C215" s="13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>
        <v>0.2</v>
      </c>
      <c r="V215" s="14"/>
      <c r="W215" s="14"/>
      <c r="X215" s="14"/>
      <c r="Y215" s="14">
        <v>0.5</v>
      </c>
      <c r="Z215" s="14"/>
      <c r="AA215" s="14"/>
      <c r="AB215" s="14">
        <v>0.1</v>
      </c>
      <c r="AC215" s="14">
        <v>0.7</v>
      </c>
      <c r="AD215" s="14">
        <v>0.3</v>
      </c>
      <c r="AE215" s="14">
        <v>0.1</v>
      </c>
      <c r="AF215" s="14">
        <v>34.004376999999998</v>
      </c>
      <c r="AG215" s="14"/>
      <c r="AH215" s="14"/>
      <c r="AI215" s="14"/>
      <c r="AJ215" s="14">
        <v>1.2</v>
      </c>
      <c r="AK215" s="14">
        <v>1.2</v>
      </c>
      <c r="AL215" s="14">
        <v>6</v>
      </c>
      <c r="AM215" s="14">
        <v>28.8</v>
      </c>
      <c r="AN215" s="14">
        <v>45.599999999999987</v>
      </c>
      <c r="AO215" s="14">
        <v>28.8</v>
      </c>
      <c r="AP215" s="14">
        <v>22.8</v>
      </c>
      <c r="AQ215" s="14">
        <v>45.082500000000003</v>
      </c>
      <c r="AR215" s="14">
        <v>37.573320000000002</v>
      </c>
      <c r="AS215" s="14">
        <v>21.808291000000001</v>
      </c>
      <c r="AT215" s="14">
        <v>71.844002000000003</v>
      </c>
      <c r="AU215" s="14">
        <v>121.849</v>
      </c>
      <c r="AV215" s="14">
        <v>68.543998999999999</v>
      </c>
      <c r="AW215" s="14">
        <v>87.215999999999994</v>
      </c>
      <c r="AX215" s="14">
        <v>126.157999</v>
      </c>
      <c r="AY215" s="14">
        <v>90.168998999999999</v>
      </c>
      <c r="AZ215" s="14">
        <v>29.116002000000002</v>
      </c>
      <c r="BA215" s="14">
        <v>55.310301000000003</v>
      </c>
      <c r="BB215" s="14">
        <v>96.080813000000006</v>
      </c>
      <c r="BC215" s="14">
        <v>122.868909</v>
      </c>
      <c r="BD215" s="14">
        <v>108.413809</v>
      </c>
      <c r="BE215" s="14">
        <v>128.605605</v>
      </c>
      <c r="BF215" s="14">
        <v>78.625855999999999</v>
      </c>
      <c r="BG215" s="14">
        <v>82.573492000000002</v>
      </c>
      <c r="BH215" s="14">
        <v>115.791</v>
      </c>
      <c r="BI215" s="14">
        <v>154.64167499999999</v>
      </c>
      <c r="BJ215" s="14">
        <v>88.4</v>
      </c>
      <c r="BK215" s="14">
        <v>71.760999999999996</v>
      </c>
      <c r="BL215" s="14">
        <v>91.971999999999994</v>
      </c>
      <c r="BM215" s="14">
        <v>101.414</v>
      </c>
    </row>
    <row r="216" spans="1:65" ht="13.5" customHeight="1" x14ac:dyDescent="0.2">
      <c r="A216" s="1"/>
      <c r="B216" s="16" t="s">
        <v>576</v>
      </c>
      <c r="C216" s="10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>
        <v>0.5</v>
      </c>
      <c r="T216" s="11">
        <v>0.7</v>
      </c>
      <c r="U216" s="11">
        <v>1.6</v>
      </c>
      <c r="V216" s="11">
        <v>2</v>
      </c>
      <c r="W216" s="11">
        <v>1.1000000000000001</v>
      </c>
      <c r="X216" s="11">
        <v>209.99999999999989</v>
      </c>
      <c r="Y216" s="11">
        <v>347.9</v>
      </c>
      <c r="Z216" s="11">
        <v>236.9</v>
      </c>
      <c r="AA216" s="11">
        <v>377.5</v>
      </c>
      <c r="AB216" s="11">
        <v>652.9</v>
      </c>
      <c r="AC216" s="11">
        <v>299.3</v>
      </c>
      <c r="AD216" s="11">
        <v>116.1</v>
      </c>
      <c r="AE216" s="11">
        <v>255.1</v>
      </c>
      <c r="AF216" s="11">
        <v>71.715604499999998</v>
      </c>
      <c r="AG216" s="11">
        <v>25.2</v>
      </c>
      <c r="AH216" s="11">
        <v>332.4</v>
      </c>
      <c r="AI216" s="11">
        <v>393.59999999999991</v>
      </c>
      <c r="AJ216" s="11">
        <v>309.60000000000002</v>
      </c>
      <c r="AK216" s="11">
        <v>327.59999999999991</v>
      </c>
      <c r="AL216" s="11">
        <v>311.99999999999989</v>
      </c>
      <c r="AM216" s="11">
        <v>345.59999999999991</v>
      </c>
      <c r="AN216" s="11">
        <v>217.2</v>
      </c>
      <c r="AO216" s="11">
        <v>105.59999999999997</v>
      </c>
      <c r="AP216" s="11">
        <v>231.59999999999988</v>
      </c>
      <c r="AQ216" s="11">
        <v>323.82310100000001</v>
      </c>
      <c r="AR216" s="11">
        <v>296.890939</v>
      </c>
      <c r="AS216" s="11">
        <v>315.19819999999999</v>
      </c>
      <c r="AT216" s="11">
        <v>257.66700100000003</v>
      </c>
      <c r="AU216" s="11">
        <v>443.83800000000002</v>
      </c>
      <c r="AV216" s="11">
        <v>28.797001000000002</v>
      </c>
      <c r="AW216" s="11">
        <v>12.931001</v>
      </c>
      <c r="AX216" s="11">
        <v>23.277000000000001</v>
      </c>
      <c r="AY216" s="11">
        <v>25.957000000000001</v>
      </c>
      <c r="AZ216" s="11">
        <v>10.052999</v>
      </c>
      <c r="BA216" s="11">
        <v>12.254104999999999</v>
      </c>
      <c r="BB216" s="11">
        <v>30.633762000000001</v>
      </c>
      <c r="BC216" s="11">
        <v>39.507178000000003</v>
      </c>
      <c r="BD216" s="11">
        <v>48.399206</v>
      </c>
      <c r="BE216" s="11">
        <v>342.49270200000001</v>
      </c>
      <c r="BF216" s="11">
        <v>245.724198</v>
      </c>
      <c r="BG216" s="11">
        <v>96.820965999999999</v>
      </c>
      <c r="BH216" s="11">
        <v>119.30200000000001</v>
      </c>
      <c r="BI216" s="11">
        <v>116.911985</v>
      </c>
      <c r="BJ216" s="11">
        <v>250.49600000000001</v>
      </c>
      <c r="BK216" s="11">
        <v>90.576999999999998</v>
      </c>
      <c r="BL216" s="11">
        <v>207.46100000000001</v>
      </c>
      <c r="BM216" s="11">
        <v>210.304</v>
      </c>
    </row>
    <row r="217" spans="1:65" ht="13.5" customHeight="1" x14ac:dyDescent="0.2">
      <c r="A217" s="1"/>
      <c r="B217" s="16" t="s">
        <v>577</v>
      </c>
      <c r="C217" s="13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>
        <v>0.4</v>
      </c>
      <c r="V217" s="14">
        <v>0.9</v>
      </c>
      <c r="W217" s="14">
        <v>0.1</v>
      </c>
      <c r="X217" s="14">
        <v>1.3000000000000009</v>
      </c>
      <c r="Y217" s="14"/>
      <c r="Z217" s="14"/>
      <c r="AA217" s="14"/>
      <c r="AB217" s="14">
        <v>0.5</v>
      </c>
      <c r="AC217" s="14">
        <v>1</v>
      </c>
      <c r="AD217" s="14"/>
      <c r="AE217" s="14"/>
      <c r="AF217" s="14"/>
      <c r="AG217" s="14"/>
      <c r="AH217" s="14">
        <v>1.2</v>
      </c>
      <c r="AI217" s="14"/>
      <c r="AJ217" s="14"/>
      <c r="AK217" s="14"/>
      <c r="AL217" s="14"/>
      <c r="AM217" s="14">
        <v>2.4</v>
      </c>
      <c r="AN217" s="14"/>
      <c r="AO217" s="14"/>
      <c r="AP217" s="14"/>
      <c r="AQ217" s="14">
        <v>0.99750000000000005</v>
      </c>
      <c r="AR217" s="14">
        <v>1.1198360000000001</v>
      </c>
      <c r="AS217" s="14">
        <v>2.2438280000000002</v>
      </c>
      <c r="AT217" s="14">
        <v>7.9459989999999996</v>
      </c>
      <c r="AU217" s="14">
        <v>3.0140009999999999</v>
      </c>
      <c r="AV217" s="14">
        <v>3.238</v>
      </c>
      <c r="AW217" s="14">
        <v>5.8479999999999999</v>
      </c>
      <c r="AX217" s="14">
        <v>5.9800009999999997</v>
      </c>
      <c r="AY217" s="14">
        <v>6.9130010000000004</v>
      </c>
      <c r="AZ217" s="14">
        <v>4.2240000000000002</v>
      </c>
      <c r="BA217" s="14">
        <v>20.299040000000002</v>
      </c>
      <c r="BB217" s="14">
        <v>46.043869999999998</v>
      </c>
      <c r="BC217" s="14">
        <v>37.944025000000003</v>
      </c>
      <c r="BD217" s="14">
        <v>17.115677000000002</v>
      </c>
      <c r="BE217" s="14">
        <v>57.839364000000003</v>
      </c>
      <c r="BF217" s="14">
        <v>14.179069999999999</v>
      </c>
      <c r="BG217" s="14">
        <v>13.332312</v>
      </c>
      <c r="BH217" s="14">
        <v>19.036000000000001</v>
      </c>
      <c r="BI217" s="14">
        <v>23.965201</v>
      </c>
      <c r="BJ217" s="14">
        <v>39.231000000000002</v>
      </c>
      <c r="BK217" s="14">
        <v>61.576000000000001</v>
      </c>
      <c r="BL217" s="14">
        <v>98.165999999999997</v>
      </c>
      <c r="BM217" s="14">
        <v>69.242000000000004</v>
      </c>
    </row>
    <row r="218" spans="1:65" ht="13.5" customHeight="1" x14ac:dyDescent="0.2">
      <c r="A218" s="1"/>
      <c r="B218" s="16" t="s">
        <v>578</v>
      </c>
      <c r="C218" s="10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>
        <v>0.5</v>
      </c>
      <c r="AF218" s="11"/>
      <c r="AG218" s="11"/>
      <c r="AH218" s="11">
        <v>2.4</v>
      </c>
      <c r="AI218" s="11"/>
      <c r="AJ218" s="11"/>
      <c r="AK218" s="11"/>
      <c r="AL218" s="11"/>
      <c r="AM218" s="11"/>
      <c r="AN218" s="11"/>
      <c r="AO218" s="11"/>
      <c r="AP218" s="11"/>
      <c r="AQ218" s="11">
        <v>2.3303999999999998E-2</v>
      </c>
      <c r="AR218" s="11">
        <v>1.3320000000000001E-3</v>
      </c>
      <c r="AS218" s="11"/>
      <c r="AT218" s="11"/>
      <c r="AU218" s="11">
        <v>3.0000000000000001E-3</v>
      </c>
      <c r="AV218" s="11">
        <v>0.13599600000000001</v>
      </c>
      <c r="AW218" s="11">
        <v>2.6003999999999999E-2</v>
      </c>
      <c r="AX218" s="11"/>
      <c r="AY218" s="11"/>
      <c r="AZ218" s="11">
        <v>3.0000000000000001E-3</v>
      </c>
      <c r="BA218" s="11">
        <v>2.0330000000000001E-2</v>
      </c>
      <c r="BB218" s="11"/>
      <c r="BC218" s="11">
        <v>0.194717</v>
      </c>
      <c r="BD218" s="11">
        <v>0.55552699999999999</v>
      </c>
      <c r="BE218" s="11">
        <v>9.6889999999999997E-3</v>
      </c>
      <c r="BF218" s="11">
        <v>0.43001200000000001</v>
      </c>
      <c r="BG218" s="11">
        <v>1.5018609999999999</v>
      </c>
      <c r="BH218" s="11">
        <v>0.17399999999999999</v>
      </c>
      <c r="BI218" s="11">
        <v>0.17399999999999999</v>
      </c>
      <c r="BJ218" s="11"/>
      <c r="BK218" s="11">
        <v>3.0000000000000001E-3</v>
      </c>
      <c r="BL218" s="11">
        <v>4.7E-2</v>
      </c>
      <c r="BM218" s="11">
        <v>1.6E-2</v>
      </c>
    </row>
    <row r="219" spans="1:65" ht="13.5" customHeight="1" x14ac:dyDescent="0.2">
      <c r="A219" s="1"/>
      <c r="B219" s="16" t="s">
        <v>579</v>
      </c>
      <c r="C219" s="13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>
        <v>0.1</v>
      </c>
      <c r="T219" s="14"/>
      <c r="U219" s="14"/>
      <c r="V219" s="14">
        <v>0.1</v>
      </c>
      <c r="W219" s="14"/>
      <c r="X219" s="14">
        <v>0.6</v>
      </c>
      <c r="Y219" s="14"/>
      <c r="Z219" s="14"/>
      <c r="AA219" s="14"/>
      <c r="AB219" s="14"/>
      <c r="AC219" s="14">
        <v>0.2</v>
      </c>
      <c r="AD219" s="14">
        <v>0.1</v>
      </c>
      <c r="AE219" s="14"/>
      <c r="AF219" s="14">
        <v>2.0760000000000002E-3</v>
      </c>
      <c r="AG219" s="14">
        <v>1.2</v>
      </c>
      <c r="AH219" s="14">
        <v>1.2</v>
      </c>
      <c r="AI219" s="14">
        <v>1.2000000000000004</v>
      </c>
      <c r="AJ219" s="14"/>
      <c r="AK219" s="14">
        <v>1.2</v>
      </c>
      <c r="AL219" s="14"/>
      <c r="AM219" s="14">
        <v>1.2</v>
      </c>
      <c r="AN219" s="14">
        <v>1.2</v>
      </c>
      <c r="AO219" s="14"/>
      <c r="AP219" s="14"/>
      <c r="AQ219" s="14">
        <v>0.31640099999999999</v>
      </c>
      <c r="AR219" s="14">
        <v>0.45812799999999998</v>
      </c>
      <c r="AS219" s="14">
        <v>0.90255099999999999</v>
      </c>
      <c r="AT219" s="14">
        <v>1.0099990000000001</v>
      </c>
      <c r="AU219" s="14">
        <v>1.2390000000000001</v>
      </c>
      <c r="AV219" s="14">
        <v>1.825</v>
      </c>
      <c r="AW219" s="14">
        <v>2.4729999999999999</v>
      </c>
      <c r="AX219" s="14">
        <v>1.2139990000000001</v>
      </c>
      <c r="AY219" s="14">
        <v>2.931</v>
      </c>
      <c r="AZ219" s="14">
        <v>1.42</v>
      </c>
      <c r="BA219" s="14">
        <v>1.766089</v>
      </c>
      <c r="BB219" s="14">
        <v>2.0823529999999999</v>
      </c>
      <c r="BC219" s="14">
        <v>1.7900069999999999</v>
      </c>
      <c r="BD219" s="14">
        <v>2.2958500000000002</v>
      </c>
      <c r="BE219" s="14">
        <v>3.5879300000000001</v>
      </c>
      <c r="BF219" s="14">
        <v>2.7647840000000001</v>
      </c>
      <c r="BG219" s="14">
        <v>1.859936</v>
      </c>
      <c r="BH219" s="14">
        <v>1.0549999999999999</v>
      </c>
      <c r="BI219" s="14">
        <v>0.46044000000000002</v>
      </c>
      <c r="BJ219" s="14">
        <v>0.50600000000000001</v>
      </c>
      <c r="BK219" s="14">
        <v>0.20200000000000001</v>
      </c>
      <c r="BL219" s="14">
        <v>0.47399999999999998</v>
      </c>
      <c r="BM219" s="14">
        <v>0.51600000000000001</v>
      </c>
    </row>
    <row r="220" spans="1:65" ht="13.5" customHeight="1" x14ac:dyDescent="0.2">
      <c r="A220" s="1"/>
      <c r="B220" s="16" t="s">
        <v>580</v>
      </c>
      <c r="C220" s="10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>
        <v>1.3029999999999999E-3</v>
      </c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>
        <v>2.496E-3</v>
      </c>
      <c r="AR220" s="11">
        <v>5.0639999999999998E-2</v>
      </c>
      <c r="AS220" s="11">
        <v>8.652E-3</v>
      </c>
      <c r="AT220" s="11">
        <v>3.0000000000000001E-3</v>
      </c>
      <c r="AU220" s="11">
        <v>3.0000000000000001E-3</v>
      </c>
      <c r="AV220" s="11">
        <v>3.9995999999999997E-2</v>
      </c>
      <c r="AW220" s="11">
        <v>2.0040000000000001E-3</v>
      </c>
      <c r="AX220" s="11">
        <v>0.32799600000000001</v>
      </c>
      <c r="AY220" s="11">
        <v>7.1003999999999998E-2</v>
      </c>
      <c r="AZ220" s="11">
        <v>9.9599999999999992E-4</v>
      </c>
      <c r="BA220" s="11">
        <v>8.3999999999999995E-5</v>
      </c>
      <c r="BB220" s="11">
        <v>0.21065900000000001</v>
      </c>
      <c r="BC220" s="11">
        <v>0.13572600000000001</v>
      </c>
      <c r="BD220" s="11">
        <v>2.1080000000000001E-3</v>
      </c>
      <c r="BE220" s="11">
        <v>4.6885999999999997E-2</v>
      </c>
      <c r="BF220" s="11">
        <v>3.5599999999999998E-3</v>
      </c>
      <c r="BG220" s="11">
        <v>1.6968E-2</v>
      </c>
      <c r="BH220" s="11">
        <v>5.0000000000000001E-3</v>
      </c>
      <c r="BI220" s="11">
        <v>5.0000000000000001E-3</v>
      </c>
      <c r="BJ220" s="11">
        <v>1.4E-2</v>
      </c>
      <c r="BK220" s="11">
        <v>8.0000000000000002E-3</v>
      </c>
      <c r="BL220" s="11">
        <v>9.9000000000000005E-2</v>
      </c>
      <c r="BM220" s="11">
        <v>2.3E-2</v>
      </c>
    </row>
    <row r="221" spans="1:65" ht="13.5" customHeight="1" x14ac:dyDescent="0.2">
      <c r="A221" s="1"/>
      <c r="B221" s="16" t="s">
        <v>581</v>
      </c>
      <c r="C221" s="13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>
        <v>0.9</v>
      </c>
      <c r="T221" s="14">
        <v>0.5</v>
      </c>
      <c r="U221" s="14">
        <v>2.6</v>
      </c>
      <c r="V221" s="14">
        <v>2.1</v>
      </c>
      <c r="W221" s="14">
        <v>3.2</v>
      </c>
      <c r="X221" s="14">
        <v>9.5</v>
      </c>
      <c r="Y221" s="14">
        <v>1.4</v>
      </c>
      <c r="Z221" s="14">
        <v>0.4</v>
      </c>
      <c r="AA221" s="14">
        <v>5.3</v>
      </c>
      <c r="AB221" s="14">
        <v>1.1000000000000001</v>
      </c>
      <c r="AC221" s="14">
        <v>5.0999999999999996</v>
      </c>
      <c r="AD221" s="14">
        <v>1.1000000000000001</v>
      </c>
      <c r="AE221" s="14">
        <v>3.3</v>
      </c>
      <c r="AF221" s="14">
        <v>3.779487</v>
      </c>
      <c r="AG221" s="14">
        <v>6</v>
      </c>
      <c r="AH221" s="14">
        <v>2.4</v>
      </c>
      <c r="AI221" s="14">
        <v>2.3999999999999981</v>
      </c>
      <c r="AJ221" s="14">
        <v>1.2</v>
      </c>
      <c r="AK221" s="14">
        <v>2.3999999999999981</v>
      </c>
      <c r="AL221" s="14">
        <v>3.600000000000001</v>
      </c>
      <c r="AM221" s="14">
        <v>7.1999999999999993</v>
      </c>
      <c r="AN221" s="14">
        <v>12</v>
      </c>
      <c r="AO221" s="14">
        <v>65.999999999999986</v>
      </c>
      <c r="AP221" s="14">
        <v>57.599999999999987</v>
      </c>
      <c r="AQ221" s="14">
        <v>23.260099</v>
      </c>
      <c r="AR221" s="14">
        <v>149.31585999999999</v>
      </c>
      <c r="AS221" s="14">
        <v>105.55925499999999</v>
      </c>
      <c r="AT221" s="14">
        <v>65.700998999999996</v>
      </c>
      <c r="AU221" s="14">
        <v>62.123001000000002</v>
      </c>
      <c r="AV221" s="14">
        <v>83.296001000000004</v>
      </c>
      <c r="AW221" s="14">
        <v>96.102001000000001</v>
      </c>
      <c r="AX221" s="14">
        <v>85.696999000000005</v>
      </c>
      <c r="AY221" s="14">
        <v>50.715998999999996</v>
      </c>
      <c r="AZ221" s="14">
        <v>98.756997999999996</v>
      </c>
      <c r="BA221" s="14">
        <v>129.68425500000001</v>
      </c>
      <c r="BB221" s="14">
        <v>219.673451</v>
      </c>
      <c r="BC221" s="14">
        <v>140.618471</v>
      </c>
      <c r="BD221" s="14">
        <v>159.575412</v>
      </c>
      <c r="BE221" s="14">
        <v>320.689525</v>
      </c>
      <c r="BF221" s="14">
        <v>161.867211</v>
      </c>
      <c r="BG221" s="14">
        <v>137.125687</v>
      </c>
      <c r="BH221" s="14">
        <v>120.836</v>
      </c>
      <c r="BI221" s="14">
        <v>66.793565999999998</v>
      </c>
      <c r="BJ221" s="14">
        <v>63.841000000000001</v>
      </c>
      <c r="BK221" s="14">
        <v>78.087999999999994</v>
      </c>
      <c r="BL221" s="14">
        <v>138.28100000000001</v>
      </c>
      <c r="BM221" s="14">
        <v>131.36199999999999</v>
      </c>
    </row>
    <row r="222" spans="1:65" ht="13.5" customHeight="1" x14ac:dyDescent="0.2">
      <c r="A222" s="1"/>
      <c r="B222" s="16" t="s">
        <v>582</v>
      </c>
      <c r="C222" s="10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>
        <v>0.2</v>
      </c>
      <c r="AA222" s="11">
        <v>0.2</v>
      </c>
      <c r="AB222" s="11">
        <v>0.5</v>
      </c>
      <c r="AC222" s="11">
        <v>0.5</v>
      </c>
      <c r="AD222" s="11">
        <v>1.7</v>
      </c>
      <c r="AE222" s="11">
        <v>1.3</v>
      </c>
      <c r="AF222" s="11">
        <v>1.4139109999999999</v>
      </c>
      <c r="AG222" s="11">
        <v>2.4</v>
      </c>
      <c r="AH222" s="11">
        <v>1.2</v>
      </c>
      <c r="AI222" s="11">
        <v>3.6</v>
      </c>
      <c r="AJ222" s="11">
        <v>3.5999999999999996</v>
      </c>
      <c r="AK222" s="11">
        <v>9.5999999999999979</v>
      </c>
      <c r="AL222" s="11">
        <v>7.2</v>
      </c>
      <c r="AM222" s="11">
        <v>3.5999999999999992</v>
      </c>
      <c r="AN222" s="11">
        <v>9.6</v>
      </c>
      <c r="AO222" s="11">
        <v>2.399999999999999</v>
      </c>
      <c r="AP222" s="11">
        <v>2.4000000000000008</v>
      </c>
      <c r="AQ222" s="11">
        <v>1.9670989999999999</v>
      </c>
      <c r="AR222" s="11">
        <v>1.471096</v>
      </c>
      <c r="AS222" s="11">
        <v>2.8357399999999999</v>
      </c>
      <c r="AT222" s="11">
        <v>3.7000999999999999E-2</v>
      </c>
      <c r="AU222" s="11">
        <v>1.3909990000000001</v>
      </c>
      <c r="AV222" s="11">
        <v>2.0169990000000002</v>
      </c>
      <c r="AW222" s="11">
        <v>1.4070009999999999</v>
      </c>
      <c r="AX222" s="11">
        <v>0.12</v>
      </c>
      <c r="AY222" s="11">
        <v>2.1690019999999999</v>
      </c>
      <c r="AZ222" s="11">
        <v>1.1580010000000001</v>
      </c>
      <c r="BA222" s="11">
        <v>1.573758</v>
      </c>
      <c r="BB222" s="11">
        <v>1.22786</v>
      </c>
      <c r="BC222" s="11">
        <v>1.9578800000000001</v>
      </c>
      <c r="BD222" s="11">
        <v>1.2098390000000001</v>
      </c>
      <c r="BE222" s="11">
        <v>1.345002</v>
      </c>
      <c r="BF222" s="11">
        <v>2.1194329999999999</v>
      </c>
      <c r="BG222" s="11">
        <v>1.0342389999999999</v>
      </c>
      <c r="BH222" s="11">
        <v>2.8149999999999999</v>
      </c>
      <c r="BI222" s="11">
        <v>0.926709</v>
      </c>
      <c r="BJ222" s="11">
        <v>1.153</v>
      </c>
      <c r="BK222" s="11">
        <v>1.478</v>
      </c>
      <c r="BL222" s="11">
        <v>0.83499999999999996</v>
      </c>
      <c r="BM222" s="11">
        <v>0.64700000000000002</v>
      </c>
    </row>
    <row r="223" spans="1:65" ht="13.5" customHeight="1" x14ac:dyDescent="0.2">
      <c r="A223" s="1"/>
      <c r="B223" s="16" t="s">
        <v>583</v>
      </c>
      <c r="C223" s="13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>
        <v>1.8799E-2</v>
      </c>
      <c r="AR223" s="14"/>
      <c r="AS223" s="14">
        <v>3.1410000000000001E-3</v>
      </c>
      <c r="AT223" s="14">
        <v>4.2997E-2</v>
      </c>
      <c r="AU223" s="14">
        <v>0.37299900000000002</v>
      </c>
      <c r="AV223" s="14">
        <v>0.52100100000000005</v>
      </c>
      <c r="AW223" s="14">
        <v>1.0999999999999999E-2</v>
      </c>
      <c r="AX223" s="14">
        <v>0.34000200000000003</v>
      </c>
      <c r="AY223" s="14">
        <v>5.94</v>
      </c>
      <c r="AZ223" s="14">
        <v>0.41400100000000001</v>
      </c>
      <c r="BA223" s="14">
        <v>1.9925999999999999</v>
      </c>
      <c r="BB223" s="14">
        <v>2.1315400000000002</v>
      </c>
      <c r="BC223" s="14">
        <v>4.9412390000000004</v>
      </c>
      <c r="BD223" s="14">
        <v>13.107431999999999</v>
      </c>
      <c r="BE223" s="14">
        <v>2.6192389999999999</v>
      </c>
      <c r="BF223" s="14">
        <v>4.2419650000000004</v>
      </c>
      <c r="BG223" s="14">
        <v>2.2319230000000001</v>
      </c>
      <c r="BH223" s="14">
        <v>1.8240000000000001</v>
      </c>
      <c r="BI223" s="14">
        <v>3.8302149999999999</v>
      </c>
      <c r="BJ223" s="14">
        <v>4.0910000000000002</v>
      </c>
      <c r="BK223" s="14">
        <v>3.456</v>
      </c>
      <c r="BL223" s="14">
        <v>3.75</v>
      </c>
      <c r="BM223" s="14">
        <v>2.7429999999999999</v>
      </c>
    </row>
    <row r="224" spans="1:65" ht="13.5" customHeight="1" x14ac:dyDescent="0.2">
      <c r="A224" s="1"/>
      <c r="B224" s="16" t="s">
        <v>584</v>
      </c>
      <c r="C224" s="10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>
        <v>0.2</v>
      </c>
      <c r="U224" s="11"/>
      <c r="V224" s="11"/>
      <c r="W224" s="11"/>
      <c r="X224" s="11">
        <v>0.2</v>
      </c>
      <c r="Y224" s="11"/>
      <c r="Z224" s="11">
        <v>1.3</v>
      </c>
      <c r="AA224" s="11"/>
      <c r="AB224" s="11">
        <v>0.5</v>
      </c>
      <c r="AC224" s="11">
        <v>4.9000000000000004</v>
      </c>
      <c r="AD224" s="11">
        <v>3</v>
      </c>
      <c r="AE224" s="11">
        <v>11.8</v>
      </c>
      <c r="AF224" s="11">
        <v>18.480027</v>
      </c>
      <c r="AG224" s="11">
        <v>13.2</v>
      </c>
      <c r="AH224" s="11">
        <v>34.799999999999997</v>
      </c>
      <c r="AI224" s="11">
        <v>15.6</v>
      </c>
      <c r="AJ224" s="11">
        <v>19.2</v>
      </c>
      <c r="AK224" s="11">
        <v>32.399999999999991</v>
      </c>
      <c r="AL224" s="11">
        <v>33.599999999999987</v>
      </c>
      <c r="AM224" s="11">
        <v>26.400000000000013</v>
      </c>
      <c r="AN224" s="11">
        <v>34.79999999999999</v>
      </c>
      <c r="AO224" s="11">
        <v>23.999999999999993</v>
      </c>
      <c r="AP224" s="11">
        <v>24.000000000000011</v>
      </c>
      <c r="AQ224" s="11">
        <v>21.481000000000002</v>
      </c>
      <c r="AR224" s="11">
        <v>15.07268</v>
      </c>
      <c r="AS224" s="11">
        <v>10.537511</v>
      </c>
      <c r="AT224" s="11">
        <v>12.170999999999999</v>
      </c>
      <c r="AU224" s="11">
        <v>15.39</v>
      </c>
      <c r="AV224" s="11">
        <v>22.316998000000002</v>
      </c>
      <c r="AW224" s="11">
        <v>23.187000999999999</v>
      </c>
      <c r="AX224" s="11">
        <v>59.133000000000003</v>
      </c>
      <c r="AY224" s="11">
        <v>36.522002000000001</v>
      </c>
      <c r="AZ224" s="11">
        <v>31.111999999999998</v>
      </c>
      <c r="BA224" s="11">
        <v>70.482107999999997</v>
      </c>
      <c r="BB224" s="11">
        <v>141.21327600000001</v>
      </c>
      <c r="BC224" s="11">
        <v>84.059669</v>
      </c>
      <c r="BD224" s="11">
        <v>54.171539000000003</v>
      </c>
      <c r="BE224" s="11">
        <v>51.055159000000003</v>
      </c>
      <c r="BF224" s="11">
        <v>55.092542000000002</v>
      </c>
      <c r="BG224" s="11">
        <v>48.672634000000002</v>
      </c>
      <c r="BH224" s="11">
        <v>42.768999999999998</v>
      </c>
      <c r="BI224" s="11">
        <v>52.172178000000002</v>
      </c>
      <c r="BJ224" s="11">
        <v>62.598999999999997</v>
      </c>
      <c r="BK224" s="11">
        <v>71.835999999999999</v>
      </c>
      <c r="BL224" s="11">
        <v>81.662000000000006</v>
      </c>
      <c r="BM224" s="11">
        <v>118.35599999999999</v>
      </c>
    </row>
    <row r="225" spans="1:65" ht="13.5" customHeight="1" x14ac:dyDescent="0.2">
      <c r="A225" s="1"/>
      <c r="B225" s="16" t="s">
        <v>585</v>
      </c>
      <c r="C225" s="13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>
        <v>7.2329999999999998E-3</v>
      </c>
      <c r="AG225" s="14"/>
      <c r="AH225" s="14"/>
      <c r="AI225" s="14"/>
      <c r="AJ225" s="14"/>
      <c r="AK225" s="14"/>
      <c r="AL225" s="14">
        <v>1.2000000000000008</v>
      </c>
      <c r="AM225" s="14"/>
      <c r="AN225" s="14">
        <v>1.2</v>
      </c>
      <c r="AO225" s="14"/>
      <c r="AP225" s="14"/>
      <c r="AQ225" s="14">
        <v>0.64930100000000002</v>
      </c>
      <c r="AR225" s="14">
        <v>0.72706899999999997</v>
      </c>
      <c r="AS225" s="14">
        <v>4.8256880000000004</v>
      </c>
      <c r="AT225" s="14">
        <v>0.846001</v>
      </c>
      <c r="AU225" s="14">
        <v>0.58599699999999999</v>
      </c>
      <c r="AV225" s="14">
        <v>0.91399900000000001</v>
      </c>
      <c r="AW225" s="14">
        <v>0.65500000000000003</v>
      </c>
      <c r="AX225" s="14">
        <v>2.7889979999999999</v>
      </c>
      <c r="AY225" s="14">
        <v>6.0010000000000003</v>
      </c>
      <c r="AZ225" s="14">
        <v>1.935001</v>
      </c>
      <c r="BA225" s="14">
        <v>3.2704949999999999</v>
      </c>
      <c r="BB225" s="14">
        <v>15.255523999999999</v>
      </c>
      <c r="BC225" s="14">
        <v>4.5399880000000001</v>
      </c>
      <c r="BD225" s="14">
        <v>4.5158420000000001</v>
      </c>
      <c r="BE225" s="14">
        <v>9.9539019999999994</v>
      </c>
      <c r="BF225" s="14">
        <v>9.6519499999999994</v>
      </c>
      <c r="BG225" s="14">
        <v>3.4324249999999998</v>
      </c>
      <c r="BH225" s="14">
        <v>3.7029999999999998</v>
      </c>
      <c r="BI225" s="14">
        <v>3.3082980000000002</v>
      </c>
      <c r="BJ225" s="14">
        <v>3.8069999999999999</v>
      </c>
      <c r="BK225" s="14">
        <v>2.8759999999999999</v>
      </c>
      <c r="BL225" s="14">
        <v>2.823</v>
      </c>
      <c r="BM225" s="14">
        <v>3.2429999999999999</v>
      </c>
    </row>
    <row r="226" spans="1:65" ht="13.5" customHeight="1" x14ac:dyDescent="0.2">
      <c r="A226" s="1"/>
      <c r="B226" s="16" t="s">
        <v>586</v>
      </c>
      <c r="C226" s="10"/>
      <c r="D226" s="11"/>
      <c r="E226" s="11"/>
      <c r="F226" s="11">
        <v>0.1</v>
      </c>
      <c r="G226" s="11">
        <v>1</v>
      </c>
      <c r="H226" s="11">
        <v>0.8</v>
      </c>
      <c r="I226" s="11">
        <v>0.8</v>
      </c>
      <c r="J226" s="11">
        <v>0.8</v>
      </c>
      <c r="K226" s="11">
        <v>1.8</v>
      </c>
      <c r="L226" s="11">
        <v>3</v>
      </c>
      <c r="M226" s="11">
        <v>0.9</v>
      </c>
      <c r="N226" s="11">
        <v>1.6</v>
      </c>
      <c r="O226" s="11">
        <v>0.2</v>
      </c>
      <c r="P226" s="11">
        <v>1.3</v>
      </c>
      <c r="Q226" s="11">
        <v>2.5</v>
      </c>
      <c r="R226" s="11">
        <v>2.5</v>
      </c>
      <c r="S226" s="11">
        <v>1.6</v>
      </c>
      <c r="T226" s="11">
        <v>5.9</v>
      </c>
      <c r="U226" s="11">
        <v>20.3</v>
      </c>
      <c r="V226" s="11">
        <v>23</v>
      </c>
      <c r="W226" s="11">
        <v>64.2</v>
      </c>
      <c r="X226" s="11">
        <v>55.799999999999983</v>
      </c>
      <c r="Y226" s="11">
        <v>261.10000000000002</v>
      </c>
      <c r="Z226" s="11">
        <v>200.5</v>
      </c>
      <c r="AA226" s="11">
        <v>212.5</v>
      </c>
      <c r="AB226" s="11">
        <v>139.6</v>
      </c>
      <c r="AC226" s="11">
        <v>174.9</v>
      </c>
      <c r="AD226" s="11">
        <v>181</v>
      </c>
      <c r="AE226" s="11">
        <v>219.1</v>
      </c>
      <c r="AF226" s="11">
        <v>161.95593099999999</v>
      </c>
      <c r="AG226" s="11">
        <v>264</v>
      </c>
      <c r="AH226" s="11">
        <v>224.4</v>
      </c>
      <c r="AI226" s="11">
        <v>172.79999999999998</v>
      </c>
      <c r="AJ226" s="11">
        <v>157.19999999999999</v>
      </c>
      <c r="AK226" s="11">
        <v>228</v>
      </c>
      <c r="AL226" s="11">
        <v>307.2</v>
      </c>
      <c r="AM226" s="11">
        <v>407.99999999999977</v>
      </c>
      <c r="AN226" s="11">
        <v>343.19999999999987</v>
      </c>
      <c r="AO226" s="11">
        <v>190.8000000000001</v>
      </c>
      <c r="AP226" s="11">
        <v>291.60000000000002</v>
      </c>
      <c r="AQ226" s="11">
        <v>377.94709999999998</v>
      </c>
      <c r="AR226" s="11">
        <v>266.62932499999999</v>
      </c>
      <c r="AS226" s="11">
        <v>295.349738</v>
      </c>
      <c r="AT226" s="11">
        <v>333.74700100000001</v>
      </c>
      <c r="AU226" s="11">
        <v>411.28899999999999</v>
      </c>
      <c r="AV226" s="11">
        <v>459.911001</v>
      </c>
      <c r="AW226" s="11">
        <v>797.65099999999995</v>
      </c>
      <c r="AX226" s="11">
        <v>1012.546</v>
      </c>
      <c r="AY226" s="11">
        <v>1049.2840020000001</v>
      </c>
      <c r="AZ226" s="11">
        <v>971.99199999999996</v>
      </c>
      <c r="BA226" s="11">
        <v>1521.026525</v>
      </c>
      <c r="BB226" s="11">
        <v>2314.406097</v>
      </c>
      <c r="BC226" s="11">
        <v>2591.5664630000001</v>
      </c>
      <c r="BD226" s="11">
        <v>2300.7420739999998</v>
      </c>
      <c r="BE226" s="11">
        <v>3268.495433</v>
      </c>
      <c r="BF226" s="11">
        <v>3464.2450170000002</v>
      </c>
      <c r="BG226" s="11">
        <v>3507.9280490000001</v>
      </c>
      <c r="BH226" s="11">
        <v>4362</v>
      </c>
      <c r="BI226" s="11">
        <v>5104.5484420000003</v>
      </c>
      <c r="BJ226" s="11">
        <v>6154.49</v>
      </c>
      <c r="BK226" s="11">
        <v>6346.8119999999999</v>
      </c>
      <c r="BL226" s="11">
        <v>7888.8789999999999</v>
      </c>
      <c r="BM226" s="11">
        <v>8577.3719999999994</v>
      </c>
    </row>
    <row r="227" spans="1:65" ht="13.5" customHeight="1" x14ac:dyDescent="0.2">
      <c r="A227" s="1"/>
      <c r="B227" s="16" t="s">
        <v>587</v>
      </c>
      <c r="C227" s="13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>
        <v>1.4E-2</v>
      </c>
      <c r="BI227" s="14">
        <v>0.22800500000000001</v>
      </c>
      <c r="BJ227" s="14">
        <v>3.4000000000000002E-2</v>
      </c>
      <c r="BK227" s="14">
        <v>4.0000000000000001E-3</v>
      </c>
      <c r="BL227" s="14">
        <v>0.27</v>
      </c>
      <c r="BM227" s="14">
        <v>6.9000000000000006E-2</v>
      </c>
    </row>
    <row r="228" spans="1:65" ht="13.5" customHeight="1" x14ac:dyDescent="0.2">
      <c r="A228" s="1"/>
      <c r="B228" s="16" t="s">
        <v>588</v>
      </c>
      <c r="C228" s="10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>
        <v>0.1</v>
      </c>
      <c r="AE228" s="11"/>
      <c r="AF228" s="11">
        <v>0.1</v>
      </c>
      <c r="AG228" s="11"/>
      <c r="AH228" s="11"/>
      <c r="AI228" s="11">
        <v>25.2</v>
      </c>
      <c r="AJ228" s="11"/>
      <c r="AK228" s="11"/>
      <c r="AL228" s="11"/>
      <c r="AM228" s="11"/>
      <c r="AN228" s="11"/>
      <c r="AO228" s="11"/>
      <c r="AP228" s="11"/>
      <c r="AQ228" s="11">
        <v>9.3800999999999995E-2</v>
      </c>
      <c r="AR228" s="11">
        <v>2.988051</v>
      </c>
      <c r="AS228" s="11">
        <v>1.251703</v>
      </c>
      <c r="AT228" s="11">
        <v>0.16500000000000001</v>
      </c>
      <c r="AU228" s="11">
        <v>0.214</v>
      </c>
      <c r="AV228" s="11">
        <v>0.34</v>
      </c>
      <c r="AW228" s="11">
        <v>0.60399899999999995</v>
      </c>
      <c r="AX228" s="11">
        <v>0.32600000000000001</v>
      </c>
      <c r="AY228" s="11">
        <v>0.19799900000000001</v>
      </c>
      <c r="AZ228" s="11">
        <v>4.2279989999999996</v>
      </c>
      <c r="BA228" s="11">
        <v>0.65700999999999998</v>
      </c>
      <c r="BB228" s="11"/>
      <c r="BC228" s="11"/>
      <c r="BD228" s="11"/>
      <c r="BE228" s="11"/>
      <c r="BF228" s="11"/>
      <c r="BG228" s="11"/>
      <c r="BH228" s="11"/>
      <c r="BI228" s="11"/>
      <c r="BJ228" s="11"/>
      <c r="BK228" s="11"/>
      <c r="BL228" s="11"/>
      <c r="BM228" s="11"/>
    </row>
    <row r="229" spans="1:65" ht="13.5" customHeight="1" x14ac:dyDescent="0.2">
      <c r="A229" s="1"/>
      <c r="B229" s="16" t="s">
        <v>589</v>
      </c>
      <c r="C229" s="13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>
        <v>0.5</v>
      </c>
      <c r="T229" s="14"/>
      <c r="U229" s="14">
        <v>2.1</v>
      </c>
      <c r="V229" s="14">
        <v>0.4</v>
      </c>
      <c r="W229" s="14"/>
      <c r="X229" s="14">
        <v>6.4000000000000039</v>
      </c>
      <c r="Y229" s="14"/>
      <c r="Z229" s="14"/>
      <c r="AA229" s="14">
        <v>0.5</v>
      </c>
      <c r="AB229" s="14">
        <v>0.1</v>
      </c>
      <c r="AC229" s="14">
        <v>1.1000000000000001</v>
      </c>
      <c r="AD229" s="14">
        <v>1</v>
      </c>
      <c r="AE229" s="14"/>
      <c r="AF229" s="14"/>
      <c r="AG229" s="14"/>
      <c r="AH229" s="14">
        <v>1.2</v>
      </c>
      <c r="AI229" s="14"/>
      <c r="AJ229" s="14"/>
      <c r="AK229" s="14"/>
      <c r="AL229" s="14">
        <v>10.8</v>
      </c>
      <c r="AM229" s="14"/>
      <c r="AN229" s="14"/>
      <c r="AO229" s="14"/>
      <c r="AP229" s="14"/>
      <c r="AQ229" s="14">
        <v>0.1452</v>
      </c>
      <c r="AR229" s="14">
        <v>5.1957000000000003E-2</v>
      </c>
      <c r="AS229" s="14">
        <v>6.3330999999999998E-2</v>
      </c>
      <c r="AT229" s="14">
        <v>0.32499800000000001</v>
      </c>
      <c r="AU229" s="14">
        <v>3.926002</v>
      </c>
      <c r="AV229" s="14">
        <v>1.4240010000000001</v>
      </c>
      <c r="AW229" s="14">
        <v>0.33899899999999999</v>
      </c>
      <c r="AX229" s="14">
        <v>0.80500000000000005</v>
      </c>
      <c r="AY229" s="14">
        <v>2.4159989999999998</v>
      </c>
      <c r="AZ229" s="14">
        <v>1.3569990000000001</v>
      </c>
      <c r="BA229" s="14">
        <v>10.621555000000001</v>
      </c>
      <c r="BB229" s="14">
        <v>53.303686999999996</v>
      </c>
      <c r="BC229" s="14">
        <v>41.652425999999998</v>
      </c>
      <c r="BD229" s="14">
        <v>24.016324000000001</v>
      </c>
      <c r="BE229" s="14">
        <v>21.698879999999999</v>
      </c>
      <c r="BF229" s="14">
        <v>12.603926</v>
      </c>
      <c r="BG229" s="14">
        <v>12.642308999999999</v>
      </c>
      <c r="BH229" s="14">
        <v>10.768000000000001</v>
      </c>
      <c r="BI229" s="14">
        <v>16.653655000000001</v>
      </c>
      <c r="BJ229" s="14">
        <v>20.175999999999998</v>
      </c>
      <c r="BK229" s="14">
        <v>70.733999999999995</v>
      </c>
      <c r="BL229" s="14">
        <v>50.499000000000002</v>
      </c>
      <c r="BM229" s="14">
        <v>78.539000000000001</v>
      </c>
    </row>
    <row r="230" spans="1:65" ht="13.5" customHeight="1" x14ac:dyDescent="0.2">
      <c r="A230" s="1"/>
      <c r="B230" s="16" t="s">
        <v>590</v>
      </c>
      <c r="C230" s="10"/>
      <c r="D230" s="11"/>
      <c r="E230" s="11"/>
      <c r="F230" s="11"/>
      <c r="G230" s="11"/>
      <c r="H230" s="11"/>
      <c r="I230" s="11"/>
      <c r="J230" s="11">
        <v>0.1</v>
      </c>
      <c r="K230" s="11">
        <v>1.4</v>
      </c>
      <c r="L230" s="11">
        <v>0.5</v>
      </c>
      <c r="M230" s="11"/>
      <c r="N230" s="11"/>
      <c r="O230" s="11"/>
      <c r="P230" s="11"/>
      <c r="Q230" s="11"/>
      <c r="R230" s="11"/>
      <c r="S230" s="11">
        <v>127.4</v>
      </c>
      <c r="T230" s="11">
        <v>16.100000000000001</v>
      </c>
      <c r="U230" s="11">
        <v>25</v>
      </c>
      <c r="V230" s="11">
        <v>33</v>
      </c>
      <c r="W230" s="11">
        <v>44.2</v>
      </c>
      <c r="X230" s="11">
        <v>45.399999999999991</v>
      </c>
      <c r="Y230" s="11">
        <v>26.4</v>
      </c>
      <c r="Z230" s="11">
        <v>73.900000000000006</v>
      </c>
      <c r="AA230" s="11">
        <v>254.7</v>
      </c>
      <c r="AB230" s="11">
        <v>524.9</v>
      </c>
      <c r="AC230" s="11">
        <v>226</v>
      </c>
      <c r="AD230" s="11">
        <v>225</v>
      </c>
      <c r="AE230" s="11">
        <v>86.6</v>
      </c>
      <c r="AF230" s="11">
        <v>45.874637</v>
      </c>
      <c r="AG230" s="11">
        <v>98.4</v>
      </c>
      <c r="AH230" s="11">
        <v>16.8</v>
      </c>
      <c r="AI230" s="11">
        <v>369.6</v>
      </c>
      <c r="AJ230" s="11">
        <v>278.40000000000009</v>
      </c>
      <c r="AK230" s="11">
        <v>600</v>
      </c>
      <c r="AL230" s="11">
        <v>406.7999999999999</v>
      </c>
      <c r="AM230" s="11">
        <v>547.20000000000005</v>
      </c>
      <c r="AN230" s="11">
        <v>321.59999999999991</v>
      </c>
      <c r="AO230" s="11">
        <v>26.399999999999991</v>
      </c>
      <c r="AP230" s="11">
        <v>85.199999999999974</v>
      </c>
      <c r="AQ230" s="11">
        <v>28.464801000000001</v>
      </c>
      <c r="AR230" s="11">
        <v>141.86002999999999</v>
      </c>
      <c r="AS230" s="11">
        <v>143.25286399999999</v>
      </c>
      <c r="AT230" s="11">
        <v>179.125001</v>
      </c>
      <c r="AU230" s="11">
        <v>293.86599999999999</v>
      </c>
      <c r="AV230" s="11">
        <v>247.92100099999999</v>
      </c>
      <c r="AW230" s="11">
        <v>241.08800099999999</v>
      </c>
      <c r="AX230" s="11">
        <v>333.92599899999999</v>
      </c>
      <c r="AY230" s="11">
        <v>872.78099899999995</v>
      </c>
      <c r="AZ230" s="11">
        <v>1090.5430019999999</v>
      </c>
      <c r="BA230" s="11">
        <v>573.45988299999999</v>
      </c>
      <c r="BB230" s="11">
        <v>393.86019700000003</v>
      </c>
      <c r="BC230" s="11">
        <v>594.84765300000004</v>
      </c>
      <c r="BD230" s="11">
        <v>516.35726299999999</v>
      </c>
      <c r="BE230" s="11">
        <v>495.35528699999998</v>
      </c>
      <c r="BF230" s="11">
        <v>390.76408199999997</v>
      </c>
      <c r="BG230" s="11">
        <v>335.09589899999997</v>
      </c>
      <c r="BH230" s="11">
        <v>173.70699999999999</v>
      </c>
      <c r="BI230" s="11">
        <v>153.06168299999999</v>
      </c>
      <c r="BJ230" s="11">
        <v>86.754000000000005</v>
      </c>
      <c r="BK230" s="11">
        <v>270.74700000000001</v>
      </c>
      <c r="BL230" s="11">
        <v>457.94400000000002</v>
      </c>
      <c r="BM230" s="11">
        <v>593.49199999999996</v>
      </c>
    </row>
    <row r="231" spans="1:65" ht="13.5" customHeight="1" x14ac:dyDescent="0.2">
      <c r="A231" s="1"/>
      <c r="B231" s="16" t="s">
        <v>591</v>
      </c>
      <c r="C231" s="13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>
        <v>0.1</v>
      </c>
      <c r="T231" s="14"/>
      <c r="U231" s="14">
        <v>0.6</v>
      </c>
      <c r="V231" s="14"/>
      <c r="W231" s="14">
        <v>4.0999999999999996</v>
      </c>
      <c r="X231" s="14">
        <v>5.2</v>
      </c>
      <c r="Y231" s="14">
        <v>4.0999999999999996</v>
      </c>
      <c r="Z231" s="14">
        <v>2.8</v>
      </c>
      <c r="AA231" s="14">
        <v>2</v>
      </c>
      <c r="AB231" s="14">
        <v>3.5</v>
      </c>
      <c r="AC231" s="14">
        <v>4.3</v>
      </c>
      <c r="AD231" s="14">
        <v>5.0999999999999996</v>
      </c>
      <c r="AE231" s="14">
        <v>12.1</v>
      </c>
      <c r="AF231" s="14">
        <v>8.1323930000000004</v>
      </c>
      <c r="AG231" s="14">
        <v>12</v>
      </c>
      <c r="AH231" s="14">
        <v>9.6</v>
      </c>
      <c r="AI231" s="14">
        <v>12.000000000000007</v>
      </c>
      <c r="AJ231" s="14">
        <v>4.8</v>
      </c>
      <c r="AK231" s="14">
        <v>7.1999999999999984</v>
      </c>
      <c r="AL231" s="14">
        <v>2.399999999999999</v>
      </c>
      <c r="AM231" s="14">
        <v>1.2</v>
      </c>
      <c r="AN231" s="14">
        <v>13.2</v>
      </c>
      <c r="AO231" s="14"/>
      <c r="AP231" s="14"/>
      <c r="AQ231" s="14">
        <v>0.34449999999999997</v>
      </c>
      <c r="AR231" s="14">
        <v>0.40308699999999997</v>
      </c>
      <c r="AS231" s="14">
        <v>0.56341300000000005</v>
      </c>
      <c r="AT231" s="14">
        <v>0.94699900000000004</v>
      </c>
      <c r="AU231" s="14">
        <v>4.9519989999999998</v>
      </c>
      <c r="AV231" s="14">
        <v>4.1760010000000003</v>
      </c>
      <c r="AW231" s="14">
        <v>5.5940000000000003</v>
      </c>
      <c r="AX231" s="14">
        <v>1.852001</v>
      </c>
      <c r="AY231" s="14">
        <v>2.8450009999999999</v>
      </c>
      <c r="AZ231" s="14">
        <v>5.4710000000000001</v>
      </c>
      <c r="BA231" s="14">
        <v>3.6378689999999998</v>
      </c>
      <c r="BB231" s="14">
        <v>52.394416999999997</v>
      </c>
      <c r="BC231" s="14">
        <v>105.737933</v>
      </c>
      <c r="BD231" s="14">
        <v>74.537120999999999</v>
      </c>
      <c r="BE231" s="14">
        <v>72.656105999999994</v>
      </c>
      <c r="BF231" s="14">
        <v>19.654716000000001</v>
      </c>
      <c r="BG231" s="14">
        <v>103.82607</v>
      </c>
      <c r="BH231" s="14">
        <v>99.22</v>
      </c>
      <c r="BI231" s="14">
        <v>45.708275</v>
      </c>
      <c r="BJ231" s="14">
        <v>79.548000000000002</v>
      </c>
      <c r="BK231" s="14">
        <v>84.56</v>
      </c>
      <c r="BL231" s="14">
        <v>57.042000000000002</v>
      </c>
      <c r="BM231" s="14">
        <v>78.290000000000006</v>
      </c>
    </row>
    <row r="232" spans="1:65" ht="13.5" customHeight="1" x14ac:dyDescent="0.2">
      <c r="A232" s="1"/>
      <c r="B232" s="16" t="s">
        <v>592</v>
      </c>
      <c r="C232" s="10"/>
      <c r="D232" s="11">
        <v>0.3</v>
      </c>
      <c r="E232" s="11">
        <v>0.3</v>
      </c>
      <c r="F232" s="11">
        <v>0.6</v>
      </c>
      <c r="G232" s="11"/>
      <c r="H232" s="11">
        <v>0.3</v>
      </c>
      <c r="I232" s="11">
        <v>0.6</v>
      </c>
      <c r="J232" s="11">
        <v>0.1</v>
      </c>
      <c r="K232" s="11">
        <v>1.1000000000000001</v>
      </c>
      <c r="L232" s="11">
        <v>2.5</v>
      </c>
      <c r="M232" s="11"/>
      <c r="N232" s="11"/>
      <c r="O232" s="11"/>
      <c r="P232" s="11"/>
      <c r="Q232" s="11"/>
      <c r="R232" s="11"/>
      <c r="S232" s="11">
        <v>4.7</v>
      </c>
      <c r="T232" s="11">
        <v>16.399999999999999</v>
      </c>
      <c r="U232" s="11">
        <v>17.600000000000001</v>
      </c>
      <c r="V232" s="11">
        <v>41</v>
      </c>
      <c r="W232" s="11">
        <v>53.5</v>
      </c>
      <c r="X232" s="11">
        <v>71.7</v>
      </c>
      <c r="Y232" s="11">
        <v>82.7</v>
      </c>
      <c r="Z232" s="11">
        <v>52.7</v>
      </c>
      <c r="AA232" s="11">
        <v>63.2</v>
      </c>
      <c r="AB232" s="11">
        <v>108</v>
      </c>
      <c r="AC232" s="11">
        <v>112</v>
      </c>
      <c r="AD232" s="11">
        <v>91</v>
      </c>
      <c r="AE232" s="11">
        <v>90.4</v>
      </c>
      <c r="AF232" s="11">
        <v>89.528647000000007</v>
      </c>
      <c r="AG232" s="11">
        <v>93.6</v>
      </c>
      <c r="AH232" s="11">
        <v>136.80000000000001</v>
      </c>
      <c r="AI232" s="11">
        <v>115.2</v>
      </c>
      <c r="AJ232" s="11">
        <v>85.2</v>
      </c>
      <c r="AK232" s="11">
        <v>88.8</v>
      </c>
      <c r="AL232" s="11">
        <v>130.80000000000001</v>
      </c>
      <c r="AM232" s="11">
        <v>181.2</v>
      </c>
      <c r="AN232" s="11">
        <v>104.4</v>
      </c>
      <c r="AO232" s="11">
        <v>62.399999999999984</v>
      </c>
      <c r="AP232" s="11">
        <v>78</v>
      </c>
      <c r="AQ232" s="11">
        <v>142.9281</v>
      </c>
      <c r="AR232" s="11">
        <v>116.344961</v>
      </c>
      <c r="AS232" s="11">
        <v>204.56958299999999</v>
      </c>
      <c r="AT232" s="11">
        <v>194.417</v>
      </c>
      <c r="AU232" s="11">
        <v>283.11599999999999</v>
      </c>
      <c r="AV232" s="11">
        <v>249.489001</v>
      </c>
      <c r="AW232" s="11">
        <v>675.89700000000005</v>
      </c>
      <c r="AX232" s="11">
        <v>1039.887999</v>
      </c>
      <c r="AY232" s="11">
        <v>903.89399900000001</v>
      </c>
      <c r="AZ232" s="11">
        <v>919.36399800000004</v>
      </c>
      <c r="BA232" s="11">
        <v>1038.931838</v>
      </c>
      <c r="BB232" s="11">
        <v>1955.8296519999999</v>
      </c>
      <c r="BC232" s="11">
        <v>1639.406581</v>
      </c>
      <c r="BD232" s="11">
        <v>1983.0167859999999</v>
      </c>
      <c r="BE232" s="11">
        <v>1432.8254360000001</v>
      </c>
      <c r="BF232" s="11">
        <v>1135.8144540000001</v>
      </c>
      <c r="BG232" s="11">
        <v>1322.9683689999999</v>
      </c>
      <c r="BH232" s="11">
        <v>2065.91</v>
      </c>
      <c r="BI232" s="11">
        <v>2501.6678619999998</v>
      </c>
      <c r="BJ232" s="11">
        <v>2323.393</v>
      </c>
      <c r="BK232" s="11">
        <v>2768.7730000000001</v>
      </c>
      <c r="BL232" s="11">
        <v>3450.1010000000001</v>
      </c>
      <c r="BM232" s="11">
        <v>2846.95</v>
      </c>
    </row>
    <row r="233" spans="1:65" ht="13.5" customHeight="1" x14ac:dyDescent="0.2">
      <c r="A233" s="1"/>
      <c r="B233" s="16" t="s">
        <v>593</v>
      </c>
      <c r="C233" s="13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>
        <v>1E-3</v>
      </c>
      <c r="BI233" s="14"/>
      <c r="BJ233" s="14"/>
      <c r="BK233" s="14"/>
      <c r="BL233" s="14"/>
      <c r="BM233" s="14"/>
    </row>
    <row r="234" spans="1:65" ht="13.5" customHeight="1" x14ac:dyDescent="0.2">
      <c r="A234" s="1"/>
      <c r="B234" s="16" t="s">
        <v>594</v>
      </c>
      <c r="C234" s="10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>
        <v>0.15189800000000001</v>
      </c>
      <c r="AR234" s="11">
        <v>0.15081900000000001</v>
      </c>
      <c r="AS234" s="11">
        <v>3.0804000000000002E-2</v>
      </c>
      <c r="AT234" s="11">
        <v>2.4001000000000001E-2</v>
      </c>
      <c r="AU234" s="11">
        <v>2.3998999999999999E-2</v>
      </c>
      <c r="AV234" s="11">
        <v>5.0010000000000002E-3</v>
      </c>
      <c r="AW234" s="11">
        <v>9.1999999999999998E-2</v>
      </c>
      <c r="AX234" s="11">
        <v>9.4001000000000001E-2</v>
      </c>
      <c r="AY234" s="11">
        <v>5.0000999999999997E-2</v>
      </c>
      <c r="AZ234" s="11">
        <v>9.0010000000000003E-3</v>
      </c>
      <c r="BA234" s="11">
        <v>0.20785400000000001</v>
      </c>
      <c r="BB234" s="11">
        <v>0.78670200000000001</v>
      </c>
      <c r="BC234" s="11">
        <v>0.25734099999999999</v>
      </c>
      <c r="BD234" s="11">
        <v>2.9082E-2</v>
      </c>
      <c r="BE234" s="11">
        <v>3.3480999999999997E-2</v>
      </c>
      <c r="BF234" s="11">
        <v>0.18789600000000001</v>
      </c>
      <c r="BG234" s="11">
        <v>1.2442999999999999E-2</v>
      </c>
      <c r="BH234" s="11">
        <v>8.5999999999999993E-2</v>
      </c>
      <c r="BI234" s="11">
        <v>0.104569</v>
      </c>
      <c r="BJ234" s="11">
        <v>1.7000000000000001E-2</v>
      </c>
      <c r="BK234" s="11">
        <v>4.3999999999999997E-2</v>
      </c>
      <c r="BL234" s="11">
        <v>0.20300000000000001</v>
      </c>
      <c r="BM234" s="11">
        <v>0.14099999999999999</v>
      </c>
    </row>
    <row r="235" spans="1:65" ht="13.5" customHeight="1" x14ac:dyDescent="0.2">
      <c r="A235" s="1"/>
      <c r="B235" s="16" t="s">
        <v>595</v>
      </c>
      <c r="C235" s="13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>
        <v>1.1004E-2</v>
      </c>
      <c r="AU235" s="14">
        <v>8.3003999999999994E-2</v>
      </c>
      <c r="AV235" s="14">
        <v>2.4E-2</v>
      </c>
      <c r="AW235" s="14">
        <v>3.0000000000000001E-3</v>
      </c>
      <c r="AX235" s="14"/>
      <c r="AY235" s="14">
        <v>23.597003999999998</v>
      </c>
      <c r="AZ235" s="14">
        <v>2.1000000000000001E-2</v>
      </c>
      <c r="BA235" s="14">
        <v>2.8291E-2</v>
      </c>
      <c r="BB235" s="14">
        <v>3.3419999999999998E-2</v>
      </c>
      <c r="BC235" s="14">
        <v>2.235E-3</v>
      </c>
      <c r="BD235" s="14">
        <v>6.6705E-2</v>
      </c>
      <c r="BE235" s="14">
        <v>1.7607999999999999E-2</v>
      </c>
      <c r="BF235" s="14">
        <v>0.23081099999999999</v>
      </c>
      <c r="BG235" s="14">
        <v>0.126721</v>
      </c>
      <c r="BH235" s="14">
        <v>0.49299999999999999</v>
      </c>
      <c r="BI235" s="14">
        <v>0.13800000000000001</v>
      </c>
      <c r="BJ235" s="14">
        <v>0.04</v>
      </c>
      <c r="BK235" s="14">
        <v>0.16500000000000001</v>
      </c>
      <c r="BL235" s="14">
        <v>0.14000000000000001</v>
      </c>
      <c r="BM235" s="14">
        <v>0.41099999999999998</v>
      </c>
    </row>
    <row r="236" spans="1:65" ht="13.5" customHeight="1" x14ac:dyDescent="0.2">
      <c r="A236" s="1"/>
      <c r="B236" s="16" t="s">
        <v>596</v>
      </c>
      <c r="C236" s="10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>
        <v>0.7</v>
      </c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>
        <v>2.8125000000000015E-2</v>
      </c>
      <c r="AP236" s="11"/>
      <c r="AQ236" s="11"/>
      <c r="AR236" s="11"/>
      <c r="AS236" s="11">
        <v>5.4000000000000001E-4</v>
      </c>
      <c r="AT236" s="11">
        <v>9.9599999999999992E-4</v>
      </c>
      <c r="AU236" s="11">
        <v>1.2996000000000001E-2</v>
      </c>
      <c r="AV236" s="11"/>
      <c r="AW236" s="11">
        <v>3.9960000000000004E-3</v>
      </c>
      <c r="AX236" s="11">
        <v>4.7003999999999997E-2</v>
      </c>
      <c r="AY236" s="11"/>
      <c r="AZ236" s="11">
        <v>5.0039999999999998E-3</v>
      </c>
      <c r="BA236" s="11">
        <v>4.1199999999999999E-4</v>
      </c>
      <c r="BB236" s="11">
        <v>0.1234</v>
      </c>
      <c r="BC236" s="11">
        <v>0.14077300000000001</v>
      </c>
      <c r="BD236" s="11">
        <v>7.0619000000000001E-2</v>
      </c>
      <c r="BE236" s="11">
        <v>1.3999999999999999E-4</v>
      </c>
      <c r="BF236" s="11">
        <v>7.2800000000000002E-4</v>
      </c>
      <c r="BG236" s="11">
        <v>0.37723800000000002</v>
      </c>
      <c r="BH236" s="11">
        <v>0.17100000000000001</v>
      </c>
      <c r="BI236" s="11">
        <v>2.2308999999999999E-2</v>
      </c>
      <c r="BJ236" s="11">
        <v>3.5000000000000003E-2</v>
      </c>
      <c r="BK236" s="11">
        <v>4.3999999999999997E-2</v>
      </c>
      <c r="BL236" s="11">
        <v>93.328999999999994</v>
      </c>
      <c r="BM236" s="11">
        <v>1.167</v>
      </c>
    </row>
    <row r="237" spans="1:65" ht="13.5" customHeight="1" x14ac:dyDescent="0.2">
      <c r="A237" s="1"/>
      <c r="B237" s="16" t="s">
        <v>597</v>
      </c>
      <c r="C237" s="13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>
        <v>0.2</v>
      </c>
      <c r="V237" s="14">
        <v>7</v>
      </c>
      <c r="W237" s="14"/>
      <c r="X237" s="14">
        <v>0.9</v>
      </c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>
        <v>6.1999999999999998E-3</v>
      </c>
      <c r="AR237" s="14">
        <v>2.7360000000000002E-3</v>
      </c>
      <c r="AS237" s="14">
        <v>3.7324999999999997E-2</v>
      </c>
      <c r="AT237" s="14">
        <v>2.7E-2</v>
      </c>
      <c r="AU237" s="14">
        <v>1E-3</v>
      </c>
      <c r="AV237" s="14">
        <v>5.3998999999999998E-2</v>
      </c>
      <c r="AW237" s="14">
        <v>6.8001000000000006E-2</v>
      </c>
      <c r="AX237" s="14">
        <v>0.35099999999999998</v>
      </c>
      <c r="AY237" s="14">
        <v>0.20499899999999999</v>
      </c>
      <c r="AZ237" s="14">
        <v>0.52100299999999999</v>
      </c>
      <c r="BA237" s="14">
        <v>1.8343320000000001</v>
      </c>
      <c r="BB237" s="14">
        <v>0.66447400000000001</v>
      </c>
      <c r="BC237" s="14">
        <v>2.2124950000000001</v>
      </c>
      <c r="BD237" s="14">
        <v>2.4409049999999999</v>
      </c>
      <c r="BE237" s="14">
        <v>2.5734080000000001</v>
      </c>
      <c r="BF237" s="14">
        <v>3.635805</v>
      </c>
      <c r="BG237" s="14">
        <v>2.776729</v>
      </c>
      <c r="BH237" s="14">
        <v>2.4129999999999998</v>
      </c>
      <c r="BI237" s="14">
        <v>4.1801380000000004</v>
      </c>
      <c r="BJ237" s="14">
        <v>5.79</v>
      </c>
      <c r="BK237" s="14">
        <v>10.117000000000001</v>
      </c>
      <c r="BL237" s="14">
        <v>3.5129999999999999</v>
      </c>
      <c r="BM237" s="14">
        <v>6.6790000000000003</v>
      </c>
    </row>
    <row r="238" spans="1:65" ht="13.5" customHeight="1" x14ac:dyDescent="0.2">
      <c r="A238" s="1"/>
      <c r="B238" s="16" t="s">
        <v>598</v>
      </c>
      <c r="C238" s="10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>
        <v>3</v>
      </c>
      <c r="AB238" s="11"/>
      <c r="AC238" s="11"/>
      <c r="AD238" s="11"/>
      <c r="AE238" s="11"/>
      <c r="AF238" s="11">
        <v>1.6</v>
      </c>
      <c r="AG238" s="11"/>
      <c r="AH238" s="11">
        <v>6</v>
      </c>
      <c r="AI238" s="11"/>
      <c r="AJ238" s="11">
        <v>10.8</v>
      </c>
      <c r="AK238" s="11">
        <v>9.5999999999999979</v>
      </c>
      <c r="AL238" s="11">
        <v>7.2</v>
      </c>
      <c r="AM238" s="11">
        <v>1.2</v>
      </c>
      <c r="AN238" s="11"/>
      <c r="AO238" s="11"/>
      <c r="AP238" s="11"/>
      <c r="AQ238" s="11">
        <v>4.7608009999999998</v>
      </c>
      <c r="AR238" s="11">
        <v>0.59335000000000004</v>
      </c>
      <c r="AS238" s="11">
        <v>0.70792699999999997</v>
      </c>
      <c r="AT238" s="11">
        <v>0.33899899999999999</v>
      </c>
      <c r="AU238" s="11">
        <v>6.8819999999999997</v>
      </c>
      <c r="AV238" s="11">
        <v>0.29699900000000001</v>
      </c>
      <c r="AW238" s="11">
        <v>26.372999</v>
      </c>
      <c r="AX238" s="11">
        <v>180.531001</v>
      </c>
      <c r="AY238" s="11">
        <v>451.38799899999998</v>
      </c>
      <c r="AZ238" s="11">
        <v>413.01799799999998</v>
      </c>
      <c r="BA238" s="11">
        <v>273.30332900000002</v>
      </c>
      <c r="BB238" s="11">
        <v>927.86699799999997</v>
      </c>
      <c r="BC238" s="11">
        <v>585.67514900000003</v>
      </c>
      <c r="BD238" s="11">
        <v>409.34221600000001</v>
      </c>
      <c r="BE238" s="11">
        <v>175.49730199999999</v>
      </c>
      <c r="BF238" s="11">
        <v>116.532712</v>
      </c>
      <c r="BG238" s="11">
        <v>149.790851</v>
      </c>
      <c r="BH238" s="11">
        <v>199.904</v>
      </c>
      <c r="BI238" s="11">
        <v>302.271816</v>
      </c>
      <c r="BJ238" s="11">
        <v>243.184</v>
      </c>
      <c r="BK238" s="11">
        <v>120.751</v>
      </c>
      <c r="BL238" s="11">
        <v>336.166</v>
      </c>
      <c r="BM238" s="11">
        <v>322.47199999999998</v>
      </c>
    </row>
    <row r="239" spans="1:65" ht="13.5" customHeight="1" x14ac:dyDescent="0.2">
      <c r="A239" s="1"/>
      <c r="B239" s="16" t="s">
        <v>599</v>
      </c>
      <c r="C239" s="13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>
        <v>0.2</v>
      </c>
      <c r="T239" s="14">
        <v>0.7</v>
      </c>
      <c r="U239" s="14">
        <v>0.7</v>
      </c>
      <c r="V239" s="14">
        <v>0.3</v>
      </c>
      <c r="W239" s="14">
        <v>0.2</v>
      </c>
      <c r="X239" s="14">
        <v>1.2999999999999996</v>
      </c>
      <c r="Y239" s="14">
        <v>1.1000000000000001</v>
      </c>
      <c r="Z239" s="14">
        <v>4.5999999999999996</v>
      </c>
      <c r="AA239" s="14">
        <v>8.3000000000000007</v>
      </c>
      <c r="AB239" s="14">
        <v>5.7</v>
      </c>
      <c r="AC239" s="14">
        <v>2.6</v>
      </c>
      <c r="AD239" s="14">
        <v>5.2</v>
      </c>
      <c r="AE239" s="14">
        <v>9.1999999999999993</v>
      </c>
      <c r="AF239" s="14">
        <v>8.40198</v>
      </c>
      <c r="AG239" s="14">
        <v>7.2</v>
      </c>
      <c r="AH239" s="14">
        <v>13.2</v>
      </c>
      <c r="AI239" s="14">
        <v>10.800000000000002</v>
      </c>
      <c r="AJ239" s="14">
        <v>4.8</v>
      </c>
      <c r="AK239" s="14">
        <v>8.3999999999999968</v>
      </c>
      <c r="AL239" s="14">
        <v>8.4</v>
      </c>
      <c r="AM239" s="14">
        <v>8.4000000000000039</v>
      </c>
      <c r="AN239" s="14">
        <v>8.4000000000000057</v>
      </c>
      <c r="AO239" s="14">
        <v>2.3999999999999995</v>
      </c>
      <c r="AP239" s="14">
        <v>5.9999999999999964</v>
      </c>
      <c r="AQ239" s="14">
        <v>14.322800000000001</v>
      </c>
      <c r="AR239" s="14">
        <v>8.2135870000000004</v>
      </c>
      <c r="AS239" s="14">
        <v>5.6445800000000004</v>
      </c>
      <c r="AT239" s="14">
        <v>11.692</v>
      </c>
      <c r="AU239" s="14">
        <v>14.507</v>
      </c>
      <c r="AV239" s="14">
        <v>26.022998000000001</v>
      </c>
      <c r="AW239" s="14">
        <v>30.033999000000001</v>
      </c>
      <c r="AX239" s="14">
        <v>40.673000999999999</v>
      </c>
      <c r="AY239" s="14">
        <v>42.912999999999997</v>
      </c>
      <c r="AZ239" s="14">
        <v>44.741999999999997</v>
      </c>
      <c r="BA239" s="14">
        <v>32.359026</v>
      </c>
      <c r="BB239" s="14">
        <v>74.954273000000001</v>
      </c>
      <c r="BC239" s="14">
        <v>98.242348000000007</v>
      </c>
      <c r="BD239" s="14">
        <v>120.945442</v>
      </c>
      <c r="BE239" s="14">
        <v>72.615835000000004</v>
      </c>
      <c r="BF239" s="14">
        <v>83.583188000000007</v>
      </c>
      <c r="BG239" s="14">
        <v>88.314358999999996</v>
      </c>
      <c r="BH239" s="14">
        <v>115.613</v>
      </c>
      <c r="BI239" s="14">
        <v>132.482439</v>
      </c>
      <c r="BJ239" s="14">
        <v>134.32900000000001</v>
      </c>
      <c r="BK239" s="14">
        <v>116.27800000000001</v>
      </c>
      <c r="BL239" s="14">
        <v>137.19800000000001</v>
      </c>
      <c r="BM239" s="14">
        <v>301.06299999999999</v>
      </c>
    </row>
    <row r="240" spans="1:65" ht="13.5" customHeight="1" x14ac:dyDescent="0.2">
      <c r="A240" s="1"/>
      <c r="B240" s="16" t="s">
        <v>600</v>
      </c>
      <c r="C240" s="10"/>
      <c r="D240" s="11"/>
      <c r="E240" s="11"/>
      <c r="F240" s="11"/>
      <c r="G240" s="11"/>
      <c r="H240" s="11"/>
      <c r="I240" s="11">
        <v>1.3</v>
      </c>
      <c r="J240" s="11">
        <v>0.7</v>
      </c>
      <c r="K240" s="11">
        <v>0.6</v>
      </c>
      <c r="L240" s="11">
        <v>0.2</v>
      </c>
      <c r="M240" s="11"/>
      <c r="N240" s="11"/>
      <c r="O240" s="11"/>
      <c r="P240" s="11"/>
      <c r="Q240" s="11"/>
      <c r="R240" s="11"/>
      <c r="S240" s="11"/>
      <c r="T240" s="11"/>
      <c r="U240" s="11">
        <v>0.4</v>
      </c>
      <c r="V240" s="11">
        <v>11.5</v>
      </c>
      <c r="W240" s="11">
        <v>25.1</v>
      </c>
      <c r="X240" s="11">
        <v>83.000000000000028</v>
      </c>
      <c r="Y240" s="11">
        <v>48.4</v>
      </c>
      <c r="Z240" s="11">
        <v>11.5</v>
      </c>
      <c r="AA240" s="11">
        <v>6.6</v>
      </c>
      <c r="AB240" s="11">
        <v>10.199999999999999</v>
      </c>
      <c r="AC240" s="11">
        <v>6.7</v>
      </c>
      <c r="AD240" s="11">
        <v>3.7</v>
      </c>
      <c r="AE240" s="11">
        <v>6.7</v>
      </c>
      <c r="AF240" s="11">
        <v>8.5306800000000003</v>
      </c>
      <c r="AG240" s="11">
        <v>20.399999999999999</v>
      </c>
      <c r="AH240" s="11">
        <v>31.2</v>
      </c>
      <c r="AI240" s="11">
        <v>28.79999999999999</v>
      </c>
      <c r="AJ240" s="11">
        <v>28.8</v>
      </c>
      <c r="AK240" s="11">
        <v>57.599999999999994</v>
      </c>
      <c r="AL240" s="11">
        <v>68.400000000000006</v>
      </c>
      <c r="AM240" s="11">
        <v>50.399999999999984</v>
      </c>
      <c r="AN240" s="11">
        <v>58.799999999999976</v>
      </c>
      <c r="AO240" s="11">
        <v>25.20000000000001</v>
      </c>
      <c r="AP240" s="11">
        <v>41.999999999999986</v>
      </c>
      <c r="AQ240" s="11">
        <v>25.546599000000001</v>
      </c>
      <c r="AR240" s="11">
        <v>42.236500999999997</v>
      </c>
      <c r="AS240" s="11">
        <v>45.873344000000003</v>
      </c>
      <c r="AT240" s="11">
        <v>50.170999999999999</v>
      </c>
      <c r="AU240" s="11">
        <v>93.608998999999997</v>
      </c>
      <c r="AV240" s="11">
        <v>212.00900200000001</v>
      </c>
      <c r="AW240" s="11">
        <v>75.645000999999993</v>
      </c>
      <c r="AX240" s="11">
        <v>99.785000999999994</v>
      </c>
      <c r="AY240" s="11">
        <v>23.905999000000001</v>
      </c>
      <c r="AZ240" s="11">
        <v>30.568000999999999</v>
      </c>
      <c r="BA240" s="11">
        <v>124.548669</v>
      </c>
      <c r="BB240" s="11">
        <v>137.15331499999999</v>
      </c>
      <c r="BC240" s="11">
        <v>114.665041</v>
      </c>
      <c r="BD240" s="11">
        <v>51.112614000000001</v>
      </c>
      <c r="BE240" s="11">
        <v>14.936171</v>
      </c>
      <c r="BF240" s="11">
        <v>20.767887000000002</v>
      </c>
      <c r="BG240" s="11">
        <v>24.649187000000001</v>
      </c>
      <c r="BH240" s="11">
        <v>17.370999999999999</v>
      </c>
      <c r="BI240" s="11">
        <v>34.436132000000001</v>
      </c>
      <c r="BJ240" s="11">
        <v>16.899000000000001</v>
      </c>
      <c r="BK240" s="11">
        <v>14.484999999999999</v>
      </c>
      <c r="BL240" s="11">
        <v>15.061999999999999</v>
      </c>
      <c r="BM240" s="11">
        <v>13.659000000000001</v>
      </c>
    </row>
    <row r="241" spans="1:65" ht="13.5" customHeight="1" x14ac:dyDescent="0.2">
      <c r="A241" s="1"/>
      <c r="B241" s="16" t="s">
        <v>601</v>
      </c>
      <c r="C241" s="13"/>
      <c r="D241" s="14">
        <v>5.5</v>
      </c>
      <c r="E241" s="14">
        <v>6.3</v>
      </c>
      <c r="F241" s="14">
        <v>0.8</v>
      </c>
      <c r="G241" s="14">
        <v>0.6</v>
      </c>
      <c r="H241" s="14">
        <v>0.1</v>
      </c>
      <c r="I241" s="14">
        <v>0.1</v>
      </c>
      <c r="J241" s="14">
        <v>0.5</v>
      </c>
      <c r="K241" s="14">
        <v>0.6</v>
      </c>
      <c r="L241" s="14">
        <v>0.6</v>
      </c>
      <c r="M241" s="14">
        <v>5.6</v>
      </c>
      <c r="N241" s="14">
        <v>11</v>
      </c>
      <c r="O241" s="14">
        <v>6.9</v>
      </c>
      <c r="P241" s="14">
        <v>11.6</v>
      </c>
      <c r="Q241" s="14">
        <v>141.5</v>
      </c>
      <c r="R241" s="14">
        <v>48</v>
      </c>
      <c r="S241" s="14"/>
      <c r="T241" s="14"/>
      <c r="U241" s="14"/>
      <c r="V241" s="14"/>
      <c r="W241" s="14"/>
      <c r="X241" s="14"/>
      <c r="Y241" s="14">
        <v>0.1</v>
      </c>
      <c r="Z241" s="14">
        <v>0.2</v>
      </c>
      <c r="AA241" s="14">
        <v>0.1</v>
      </c>
      <c r="AB241" s="14"/>
      <c r="AC241" s="14">
        <v>1.3</v>
      </c>
      <c r="AD241" s="14">
        <v>0.2</v>
      </c>
      <c r="AE241" s="14"/>
      <c r="AF241" s="14">
        <v>1.2955E-2</v>
      </c>
      <c r="AG241" s="14">
        <v>30.724</v>
      </c>
      <c r="AH241" s="14">
        <v>14.4</v>
      </c>
      <c r="AI241" s="14"/>
      <c r="AJ241" s="14"/>
      <c r="AK241" s="14"/>
      <c r="AL241" s="14"/>
      <c r="AM241" s="14"/>
      <c r="AN241" s="14">
        <v>7.0000000000000001E-3</v>
      </c>
      <c r="AO241" s="14"/>
      <c r="AP241" s="14"/>
      <c r="AQ241" s="14">
        <v>9.4400999999999999E-2</v>
      </c>
      <c r="AR241" s="14">
        <v>0.19649</v>
      </c>
      <c r="AS241" s="14">
        <v>0.103357</v>
      </c>
      <c r="AT241" s="14">
        <v>0.115</v>
      </c>
      <c r="AU241" s="14">
        <v>0.249</v>
      </c>
      <c r="AV241" s="14">
        <v>0.44599899999999998</v>
      </c>
      <c r="AW241" s="14">
        <v>0.32699899999999998</v>
      </c>
      <c r="AX241" s="14">
        <v>3.1780010000000001</v>
      </c>
      <c r="AY241" s="14">
        <v>0.45700099999999999</v>
      </c>
      <c r="AZ241" s="14">
        <v>0.64299899999999999</v>
      </c>
      <c r="BA241" s="14">
        <v>0.111052</v>
      </c>
      <c r="BB241" s="14">
        <v>2.5759370000000001</v>
      </c>
      <c r="BC241" s="14">
        <v>0.96675800000000001</v>
      </c>
      <c r="BD241" s="14">
        <v>1.918288</v>
      </c>
      <c r="BE241" s="14">
        <v>1.3456440000000001</v>
      </c>
      <c r="BF241" s="14">
        <v>0.51470000000000005</v>
      </c>
      <c r="BG241" s="14">
        <v>0.54993300000000001</v>
      </c>
      <c r="BH241" s="14">
        <v>5.8000000000000003E-2</v>
      </c>
      <c r="BI241" s="14">
        <v>2.3886999999999999E-2</v>
      </c>
      <c r="BJ241" s="14">
        <v>4.7E-2</v>
      </c>
      <c r="BK241" s="14">
        <v>0.91200000000000003</v>
      </c>
      <c r="BL241" s="14">
        <v>6.0000000000000001E-3</v>
      </c>
      <c r="BM241" s="14">
        <v>5.306</v>
      </c>
    </row>
    <row r="242" spans="1:65" ht="13.5" customHeight="1" x14ac:dyDescent="0.2">
      <c r="A242" s="1"/>
      <c r="B242" s="9" t="s">
        <v>602</v>
      </c>
      <c r="C242" s="10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>
        <v>1.8</v>
      </c>
      <c r="W242" s="11">
        <v>0.3</v>
      </c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>
        <v>2.4</v>
      </c>
      <c r="AI242" s="11">
        <v>8.3999999999999968</v>
      </c>
      <c r="AJ242" s="11">
        <v>2.4000000000000008</v>
      </c>
      <c r="AK242" s="11"/>
      <c r="AL242" s="11"/>
      <c r="AM242" s="11"/>
      <c r="AN242" s="11">
        <v>1.2</v>
      </c>
      <c r="AO242" s="11">
        <v>8.4</v>
      </c>
      <c r="AP242" s="11">
        <v>14.400000000000004</v>
      </c>
      <c r="AQ242" s="11">
        <v>14.655696000000001</v>
      </c>
      <c r="AR242" s="11">
        <v>12.42348</v>
      </c>
      <c r="AS242" s="11">
        <v>21.858984</v>
      </c>
      <c r="AT242" s="11">
        <v>2.7999E-2</v>
      </c>
      <c r="AU242" s="11">
        <v>0.311</v>
      </c>
      <c r="AV242" s="11"/>
      <c r="AW242" s="11">
        <v>3.2260010000000001</v>
      </c>
      <c r="AX242" s="11">
        <v>3.0080010000000001</v>
      </c>
      <c r="AY242" s="11">
        <v>4.4229979999999998</v>
      </c>
      <c r="AZ242" s="11">
        <v>8.4549990000000008</v>
      </c>
      <c r="BA242" s="11">
        <v>8.7542089999999995</v>
      </c>
      <c r="BB242" s="11">
        <v>29.768802000000001</v>
      </c>
      <c r="BC242" s="11">
        <v>2.172323</v>
      </c>
      <c r="BD242" s="11">
        <v>9.7302300000000006</v>
      </c>
      <c r="BE242" s="11">
        <v>12.172259</v>
      </c>
      <c r="BF242" s="11">
        <v>5.6706859999999999</v>
      </c>
      <c r="BG242" s="11">
        <v>5.6714630000000001</v>
      </c>
      <c r="BH242" s="11">
        <v>3.036</v>
      </c>
      <c r="BI242" s="11">
        <v>6.6497310000000001</v>
      </c>
      <c r="BJ242" s="11">
        <v>4.5490000000000004</v>
      </c>
      <c r="BK242" s="11">
        <v>9.7059999999999995</v>
      </c>
      <c r="BL242" s="11">
        <v>3.968</v>
      </c>
      <c r="BM242" s="11">
        <v>7.085</v>
      </c>
    </row>
    <row r="243" spans="1:65" ht="13.5" customHeight="1" x14ac:dyDescent="0.2">
      <c r="A243" s="1"/>
      <c r="B243" s="12" t="s">
        <v>603</v>
      </c>
      <c r="C243" s="13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>
        <v>2.4</v>
      </c>
      <c r="AI243" s="14">
        <v>5.9999999999999982</v>
      </c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>
        <v>2.7999E-2</v>
      </c>
      <c r="AU243" s="14">
        <v>0.311</v>
      </c>
      <c r="AV243" s="14"/>
      <c r="AW243" s="14">
        <v>3.2260010000000001</v>
      </c>
      <c r="AX243" s="14">
        <v>3.0080010000000001</v>
      </c>
      <c r="AY243" s="14">
        <v>4.4229979999999998</v>
      </c>
      <c r="AZ243" s="14">
        <v>8.4549990000000008</v>
      </c>
      <c r="BA243" s="14">
        <v>8.7542089999999995</v>
      </c>
      <c r="BB243" s="14">
        <v>29.768802000000001</v>
      </c>
      <c r="BC243" s="14">
        <v>2.172323</v>
      </c>
      <c r="BD243" s="14">
        <v>9.7302300000000006</v>
      </c>
      <c r="BE243" s="14">
        <v>12.172259</v>
      </c>
      <c r="BF243" s="14">
        <v>5.6706859999999999</v>
      </c>
      <c r="BG243" s="14">
        <v>5.6714630000000001</v>
      </c>
      <c r="BH243" s="14">
        <v>3.036</v>
      </c>
      <c r="BI243" s="14">
        <v>6.6497310000000001</v>
      </c>
      <c r="BJ243" s="14">
        <v>4.5490000000000004</v>
      </c>
      <c r="BK243" s="14">
        <v>9.7059999999999995</v>
      </c>
      <c r="BL243" s="14">
        <v>3.968</v>
      </c>
      <c r="BM243" s="14">
        <v>7.085</v>
      </c>
    </row>
    <row r="244" spans="1:65" ht="13.5" customHeight="1" x14ac:dyDescent="0.2">
      <c r="A244" s="1"/>
      <c r="B244" s="12" t="s">
        <v>604</v>
      </c>
      <c r="C244" s="10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>
        <v>1.8</v>
      </c>
      <c r="W244" s="11">
        <v>0.3</v>
      </c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  <c r="BA244" s="11"/>
      <c r="BB244" s="11"/>
      <c r="BC244" s="11"/>
      <c r="BD244" s="11"/>
      <c r="BE244" s="11"/>
      <c r="BF244" s="11"/>
      <c r="BG244" s="11"/>
      <c r="BH244" s="11"/>
      <c r="BI244" s="11"/>
      <c r="BJ244" s="11"/>
      <c r="BK244" s="11"/>
      <c r="BL244" s="11"/>
      <c r="BM244" s="11"/>
    </row>
    <row r="245" spans="1:65" ht="13.5" customHeight="1" x14ac:dyDescent="0.2">
      <c r="A245" s="1"/>
      <c r="B245" s="12" t="s">
        <v>605</v>
      </c>
      <c r="C245" s="13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>
        <v>2.3999999999999981</v>
      </c>
      <c r="AJ245" s="14">
        <v>2.4000000000000008</v>
      </c>
      <c r="AK245" s="14"/>
      <c r="AL245" s="14"/>
      <c r="AM245" s="14"/>
      <c r="AN245" s="14">
        <v>1.2</v>
      </c>
      <c r="AO245" s="14">
        <v>8.4</v>
      </c>
      <c r="AP245" s="14">
        <v>14.400000000000004</v>
      </c>
      <c r="AQ245" s="14">
        <v>14.655696000000001</v>
      </c>
      <c r="AR245" s="14">
        <v>12.42348</v>
      </c>
      <c r="AS245" s="14">
        <v>21.858984</v>
      </c>
      <c r="AT245" s="14"/>
      <c r="AU245" s="14"/>
      <c r="AV245" s="1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</row>
    <row r="246" spans="1:65" ht="13.5" customHeight="1" x14ac:dyDescent="0.2">
      <c r="A246" s="1"/>
      <c r="B246" s="9" t="s">
        <v>606</v>
      </c>
      <c r="C246" s="10"/>
      <c r="D246" s="11"/>
      <c r="E246" s="11"/>
      <c r="F246" s="11">
        <v>8.1999999999999993</v>
      </c>
      <c r="G246" s="11">
        <v>2.2999999999999998</v>
      </c>
      <c r="H246" s="11"/>
      <c r="I246" s="11">
        <v>0.8</v>
      </c>
      <c r="J246" s="11"/>
      <c r="K246" s="11"/>
      <c r="L246" s="11"/>
      <c r="M246" s="11"/>
      <c r="N246" s="11"/>
      <c r="O246" s="11"/>
      <c r="P246" s="11"/>
      <c r="Q246" s="11"/>
      <c r="R246" s="11"/>
      <c r="S246" s="11">
        <v>25.1</v>
      </c>
      <c r="T246" s="11">
        <v>1.1000000000000001</v>
      </c>
      <c r="U246" s="11">
        <v>17.600000000000001</v>
      </c>
      <c r="V246" s="11">
        <v>71.400000000000006</v>
      </c>
      <c r="W246" s="11">
        <v>54.3</v>
      </c>
      <c r="X246" s="11">
        <v>37.1</v>
      </c>
      <c r="Y246" s="11">
        <v>34.700000000000003</v>
      </c>
      <c r="Z246" s="11">
        <v>24.8</v>
      </c>
      <c r="AA246" s="11">
        <v>37.1</v>
      </c>
      <c r="AB246" s="11">
        <v>84.2</v>
      </c>
      <c r="AC246" s="11">
        <v>16.8</v>
      </c>
      <c r="AD246" s="11">
        <v>83.9</v>
      </c>
      <c r="AE246" s="11">
        <v>160.30000000000001</v>
      </c>
      <c r="AF246" s="11">
        <v>115.822607</v>
      </c>
      <c r="AG246" s="11">
        <v>4717.2</v>
      </c>
      <c r="AH246" s="11">
        <v>175.2</v>
      </c>
      <c r="AI246" s="11">
        <v>387.59999999999991</v>
      </c>
      <c r="AJ246" s="11">
        <v>244.8</v>
      </c>
      <c r="AK246" s="11">
        <v>673.19999999999993</v>
      </c>
      <c r="AL246" s="11">
        <v>925.19999999999993</v>
      </c>
      <c r="AM246" s="11">
        <v>1099.1999999999998</v>
      </c>
      <c r="AN246" s="11">
        <v>727.19999999999982</v>
      </c>
      <c r="AO246" s="11">
        <v>75.599999999999994</v>
      </c>
      <c r="AP246" s="11">
        <v>15.6</v>
      </c>
      <c r="AQ246" s="11">
        <v>17.610997999999999</v>
      </c>
      <c r="AR246" s="11">
        <v>22.106096999999998</v>
      </c>
      <c r="AS246" s="11">
        <v>10.165507</v>
      </c>
      <c r="AT246" s="11">
        <v>30.489000999999998</v>
      </c>
      <c r="AU246" s="11">
        <v>47.192999999999998</v>
      </c>
      <c r="AV246" s="11">
        <v>77.843001999999998</v>
      </c>
      <c r="AW246" s="11">
        <v>106.438001</v>
      </c>
      <c r="AX246" s="11">
        <v>62.883001</v>
      </c>
      <c r="AY246" s="11">
        <v>54.976998999999999</v>
      </c>
      <c r="AZ246" s="11">
        <v>43.729000999999997</v>
      </c>
      <c r="BA246" s="11"/>
      <c r="BB246" s="11"/>
      <c r="BC246" s="11"/>
      <c r="BD246" s="11"/>
      <c r="BE246" s="11"/>
      <c r="BF246" s="11"/>
      <c r="BG246" s="11"/>
      <c r="BH246" s="11">
        <v>2E-3</v>
      </c>
      <c r="BI246" s="11"/>
      <c r="BJ246" s="11"/>
      <c r="BK246" s="11"/>
      <c r="BL246" s="11"/>
      <c r="BM246" s="11"/>
    </row>
    <row r="247" spans="1:65" ht="13.5" customHeight="1" x14ac:dyDescent="0.2">
      <c r="A247" s="1"/>
      <c r="B247" s="9" t="s">
        <v>607</v>
      </c>
      <c r="C247" s="13">
        <v>8.1</v>
      </c>
      <c r="D247" s="14"/>
      <c r="E247" s="14">
        <v>0.2</v>
      </c>
      <c r="F247" s="14"/>
      <c r="G247" s="14"/>
      <c r="H247" s="14"/>
      <c r="I247" s="14"/>
      <c r="J247" s="14">
        <v>1</v>
      </c>
      <c r="K247" s="14">
        <v>1.8</v>
      </c>
      <c r="L247" s="14">
        <v>1.5</v>
      </c>
      <c r="M247" s="14">
        <v>0.1</v>
      </c>
      <c r="N247" s="14">
        <v>1.4</v>
      </c>
      <c r="O247" s="14">
        <v>7.3</v>
      </c>
      <c r="P247" s="14">
        <v>8.3000000000000007</v>
      </c>
      <c r="Q247" s="14">
        <v>62</v>
      </c>
      <c r="R247" s="14">
        <v>10.3</v>
      </c>
      <c r="S247" s="14">
        <v>8.1</v>
      </c>
      <c r="T247" s="14">
        <v>1.3</v>
      </c>
      <c r="U247" s="14"/>
      <c r="V247" s="14">
        <v>8.8000000000000007</v>
      </c>
      <c r="W247" s="14">
        <v>545.9</v>
      </c>
      <c r="X247" s="14">
        <v>1041.2</v>
      </c>
      <c r="Y247" s="14">
        <v>1133.4000000000001</v>
      </c>
      <c r="Z247" s="14">
        <v>1220.4000000000001</v>
      </c>
      <c r="AA247" s="14">
        <v>1694.7</v>
      </c>
      <c r="AB247" s="14">
        <v>1958.3</v>
      </c>
      <c r="AC247" s="14">
        <v>1726</v>
      </c>
      <c r="AD247" s="14">
        <v>2149.6</v>
      </c>
      <c r="AE247" s="14">
        <v>2807</v>
      </c>
      <c r="AF247" s="14">
        <v>3578.3005450000001</v>
      </c>
      <c r="AG247" s="14">
        <v>4529.9590000000026</v>
      </c>
      <c r="AH247" s="14">
        <v>253</v>
      </c>
      <c r="AI247" s="14">
        <v>1173.0000000000005</v>
      </c>
      <c r="AJ247" s="14">
        <v>2833</v>
      </c>
      <c r="AK247" s="14">
        <v>1.2</v>
      </c>
      <c r="AL247" s="14"/>
      <c r="AM247" s="14"/>
      <c r="AN247" s="14"/>
      <c r="AO247" s="14">
        <v>1.1322E-2</v>
      </c>
      <c r="AP247" s="14"/>
      <c r="AQ247" s="14"/>
      <c r="AR247" s="14">
        <v>2.7409999999999999E-3</v>
      </c>
      <c r="AS247" s="14">
        <v>1.2191E-2</v>
      </c>
      <c r="AT247" s="14">
        <v>1.0119990000000001</v>
      </c>
      <c r="AU247" s="14">
        <v>0.61099899999999996</v>
      </c>
      <c r="AV247" s="14">
        <v>0.13899900000000001</v>
      </c>
      <c r="AW247" s="14">
        <v>0.224999</v>
      </c>
      <c r="AX247" s="14">
        <v>5.9420000000000002</v>
      </c>
      <c r="AY247" s="14">
        <v>2.7540010000000001</v>
      </c>
      <c r="AZ247" s="14">
        <v>22.850999000000002</v>
      </c>
      <c r="BA247" s="14">
        <v>74.285730000000001</v>
      </c>
      <c r="BB247" s="14">
        <v>73.769228999999996</v>
      </c>
      <c r="BC247" s="14">
        <v>71.387491999999995</v>
      </c>
      <c r="BD247" s="14">
        <v>101.432502</v>
      </c>
      <c r="BE247" s="14">
        <v>65.665732000000006</v>
      </c>
      <c r="BF247" s="14">
        <v>342.08821799999998</v>
      </c>
      <c r="BG247" s="14">
        <v>364.50401699999998</v>
      </c>
      <c r="BH247" s="14">
        <v>804.774</v>
      </c>
      <c r="BI247" s="14">
        <v>2196.9680589999998</v>
      </c>
      <c r="BJ247" s="14">
        <v>2326.8910000000001</v>
      </c>
      <c r="BK247" s="14">
        <v>3080.8249999999998</v>
      </c>
      <c r="BL247" s="14">
        <v>3445.4090000000001</v>
      </c>
      <c r="BM247" s="14">
        <v>6437.2910000000002</v>
      </c>
    </row>
    <row r="248" spans="1:65" ht="13.5" customHeight="1" x14ac:dyDescent="0.2">
      <c r="A248" s="1"/>
      <c r="B248" s="9" t="s">
        <v>608</v>
      </c>
      <c r="C248" s="10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  <c r="BA248" s="11"/>
      <c r="BB248" s="11"/>
      <c r="BC248" s="11"/>
      <c r="BD248" s="11"/>
      <c r="BE248" s="11"/>
      <c r="BF248" s="11"/>
      <c r="BG248" s="11"/>
      <c r="BH248" s="11"/>
      <c r="BI248" s="11"/>
      <c r="BJ248" s="11"/>
      <c r="BK248" s="11"/>
      <c r="BL248" s="11"/>
      <c r="BM248" s="11"/>
    </row>
    <row r="249" spans="1:65" ht="13.5" customHeight="1" x14ac:dyDescent="0.2">
      <c r="A249" s="1"/>
      <c r="B249" s="12" t="s">
        <v>609</v>
      </c>
      <c r="C249" s="13">
        <v>0.4</v>
      </c>
      <c r="D249" s="14">
        <v>0.3</v>
      </c>
      <c r="E249" s="14">
        <v>1.9</v>
      </c>
      <c r="F249" s="14">
        <v>0.7</v>
      </c>
      <c r="G249" s="14">
        <v>1.3</v>
      </c>
      <c r="H249" s="14">
        <v>4</v>
      </c>
      <c r="I249" s="14">
        <v>7.1</v>
      </c>
      <c r="J249" s="14">
        <v>8.8000000000000007</v>
      </c>
      <c r="K249" s="14">
        <v>1.4</v>
      </c>
      <c r="L249" s="14">
        <v>2.2999999999999998</v>
      </c>
      <c r="M249" s="14">
        <v>5.6</v>
      </c>
      <c r="N249" s="14">
        <v>7.3</v>
      </c>
      <c r="O249" s="14">
        <v>13.7</v>
      </c>
      <c r="P249" s="14">
        <v>20.8</v>
      </c>
      <c r="Q249" s="14">
        <v>35</v>
      </c>
      <c r="R249" s="14">
        <v>40.4</v>
      </c>
      <c r="S249" s="14">
        <v>73.400000000000006</v>
      </c>
      <c r="T249" s="14">
        <v>78.3</v>
      </c>
      <c r="U249" s="14">
        <v>70.599999999999994</v>
      </c>
      <c r="V249" s="14">
        <v>175.6</v>
      </c>
      <c r="W249" s="14">
        <v>123.4</v>
      </c>
      <c r="X249" s="14">
        <v>202.8</v>
      </c>
      <c r="Y249" s="14">
        <v>483.6</v>
      </c>
      <c r="Z249" s="14">
        <v>620.70000000000005</v>
      </c>
      <c r="AA249" s="14">
        <v>567.9</v>
      </c>
      <c r="AB249" s="14">
        <v>680.4</v>
      </c>
      <c r="AC249" s="14">
        <v>305</v>
      </c>
      <c r="AD249" s="14">
        <v>395.5</v>
      </c>
      <c r="AE249" s="14">
        <v>451.3</v>
      </c>
      <c r="AF249" s="14">
        <v>525.21269400000006</v>
      </c>
      <c r="AG249" s="14">
        <v>608.78399999999999</v>
      </c>
      <c r="AH249" s="14">
        <v>895.39700000000005</v>
      </c>
      <c r="AI249" s="14">
        <v>1081.3679999999999</v>
      </c>
      <c r="AJ249" s="14">
        <v>952.8</v>
      </c>
      <c r="AK249" s="14">
        <v>1429.2</v>
      </c>
      <c r="AL249" s="14">
        <v>2271.5999999999995</v>
      </c>
      <c r="AM249" s="14">
        <v>2863.1999999999989</v>
      </c>
      <c r="AN249" s="14">
        <v>4792.8</v>
      </c>
      <c r="AO249" s="14">
        <v>2286.6004189999999</v>
      </c>
      <c r="AP249" s="14">
        <v>3393.6000000000008</v>
      </c>
      <c r="AQ249" s="14">
        <v>3192.7057009999999</v>
      </c>
      <c r="AR249" s="14">
        <v>2087.97651</v>
      </c>
      <c r="AS249" s="14">
        <v>2174.2697560000001</v>
      </c>
      <c r="AT249" s="14">
        <v>2522.693984</v>
      </c>
      <c r="AU249" s="14">
        <v>3662.228987</v>
      </c>
      <c r="AV249" s="14">
        <v>3520.758988</v>
      </c>
      <c r="AW249" s="14">
        <v>5739.9700160000002</v>
      </c>
      <c r="AX249" s="14">
        <v>6052.3019800000002</v>
      </c>
      <c r="AY249" s="14">
        <v>6592.7390150000001</v>
      </c>
      <c r="AZ249" s="14">
        <v>4464.7809950000001</v>
      </c>
      <c r="BA249" s="14">
        <v>6290.425776</v>
      </c>
      <c r="BB249" s="14">
        <v>6890.1722739999996</v>
      </c>
      <c r="BC249" s="14">
        <v>7579.8305270000001</v>
      </c>
      <c r="BD249" s="14">
        <v>8730.2251980000001</v>
      </c>
      <c r="BE249" s="14">
        <v>11686.004213</v>
      </c>
      <c r="BF249" s="14">
        <v>7075.8758479999997</v>
      </c>
      <c r="BG249" s="14">
        <v>5330.9000850000002</v>
      </c>
      <c r="BH249" s="14">
        <v>6916.5249999999996</v>
      </c>
      <c r="BI249" s="14">
        <v>9092.3224819999996</v>
      </c>
      <c r="BJ249" s="14">
        <v>7497.0060000000003</v>
      </c>
      <c r="BK249" s="14">
        <v>5748.7160000000003</v>
      </c>
      <c r="BL249" s="14">
        <v>9748.5730000000003</v>
      </c>
      <c r="BM249" s="14">
        <v>15130.329</v>
      </c>
    </row>
    <row r="250" spans="1:65" ht="13.5" customHeight="1" x14ac:dyDescent="0.2">
      <c r="A250" s="1"/>
      <c r="B250" s="12" t="s">
        <v>610</v>
      </c>
      <c r="C250" s="10"/>
      <c r="D250" s="11"/>
      <c r="E250" s="11"/>
      <c r="F250" s="11"/>
      <c r="G250" s="11"/>
      <c r="H250" s="11">
        <v>0.6</v>
      </c>
      <c r="I250" s="11">
        <v>17.100000000000001</v>
      </c>
      <c r="J250" s="11">
        <v>31</v>
      </c>
      <c r="K250" s="11">
        <v>65.599999999999994</v>
      </c>
      <c r="L250" s="11">
        <v>95.6</v>
      </c>
      <c r="M250" s="11">
        <v>108.6</v>
      </c>
      <c r="N250" s="11">
        <v>149</v>
      </c>
      <c r="O250" s="11">
        <v>185.2</v>
      </c>
      <c r="P250" s="11">
        <v>251.1</v>
      </c>
      <c r="Q250" s="11">
        <v>958.1</v>
      </c>
      <c r="R250" s="11">
        <v>1176.8</v>
      </c>
      <c r="S250" s="11">
        <v>1618.6</v>
      </c>
      <c r="T250" s="11">
        <v>1967.9</v>
      </c>
      <c r="U250" s="11">
        <v>2224.6999999999998</v>
      </c>
      <c r="V250" s="11">
        <v>3191.3</v>
      </c>
      <c r="W250" s="11">
        <v>5386.7</v>
      </c>
      <c r="X250" s="11">
        <v>5463.4</v>
      </c>
      <c r="Y250" s="11">
        <v>4251.8</v>
      </c>
      <c r="Z250" s="11">
        <v>3974.8</v>
      </c>
      <c r="AA250" s="11">
        <v>3560.7</v>
      </c>
      <c r="AB250" s="11">
        <v>2889.4</v>
      </c>
      <c r="AC250" s="11">
        <v>1935.8</v>
      </c>
      <c r="AD250" s="11">
        <v>2551.6999999999998</v>
      </c>
      <c r="AE250" s="11">
        <v>2783.1</v>
      </c>
      <c r="AF250" s="11">
        <v>3602.123748</v>
      </c>
      <c r="AG250" s="11">
        <v>5184</v>
      </c>
      <c r="AH250" s="11">
        <v>7050</v>
      </c>
      <c r="AI250" s="11">
        <v>8569.1999999999989</v>
      </c>
      <c r="AJ250" s="11">
        <v>8589.6</v>
      </c>
      <c r="AK250" s="11">
        <v>9055.2000000000007</v>
      </c>
      <c r="AL250" s="11">
        <v>11355.6</v>
      </c>
      <c r="AM250" s="11">
        <v>14469.599999999997</v>
      </c>
      <c r="AN250" s="11">
        <v>16510.799999999996</v>
      </c>
      <c r="AO250" s="11">
        <v>10893.599999999997</v>
      </c>
      <c r="AP250" s="11">
        <v>13939.2</v>
      </c>
      <c r="AQ250" s="11">
        <v>25128.251605000001</v>
      </c>
      <c r="AR250" s="11">
        <v>22779.960647</v>
      </c>
      <c r="AS250" s="11">
        <v>20221.541312000001</v>
      </c>
      <c r="AT250" s="11">
        <v>26292.093997</v>
      </c>
      <c r="AU250" s="11">
        <v>32719.726996000001</v>
      </c>
      <c r="AV250" s="11">
        <v>46520.227996000001</v>
      </c>
      <c r="AW250" s="11">
        <v>61073.080006999997</v>
      </c>
      <c r="AX250" s="11">
        <v>65682.842999999993</v>
      </c>
      <c r="AY250" s="11">
        <v>99549.045004</v>
      </c>
      <c r="AZ250" s="11">
        <v>60085.356993000001</v>
      </c>
      <c r="BA250" s="11">
        <v>79547.021611000004</v>
      </c>
      <c r="BB250" s="11">
        <v>118169.183653</v>
      </c>
      <c r="BC250" s="11">
        <v>126263.319414</v>
      </c>
      <c r="BD250" s="11">
        <v>123886.735424</v>
      </c>
      <c r="BE250" s="11">
        <v>115754.453228</v>
      </c>
      <c r="BF250" s="11">
        <v>66507.181563000006</v>
      </c>
      <c r="BG250" s="11">
        <v>53195.172186000003</v>
      </c>
      <c r="BH250" s="11">
        <v>66614.5</v>
      </c>
      <c r="BI250" s="11">
        <v>82288.736346999998</v>
      </c>
      <c r="BJ250" s="11">
        <v>68755.27</v>
      </c>
      <c r="BK250" s="11">
        <v>42538.76</v>
      </c>
      <c r="BL250" s="11">
        <v>61315.17</v>
      </c>
      <c r="BM250" s="11">
        <v>103830.376</v>
      </c>
    </row>
    <row r="251" spans="1:65" ht="13.5" customHeight="1" x14ac:dyDescent="0.2">
      <c r="A251" s="1"/>
      <c r="B251" s="12" t="s">
        <v>611</v>
      </c>
      <c r="C251" s="13">
        <v>51</v>
      </c>
      <c r="D251" s="14">
        <v>43.6</v>
      </c>
      <c r="E251" s="14">
        <v>30.4</v>
      </c>
      <c r="F251" s="14">
        <v>34.700000000000003</v>
      </c>
      <c r="G251" s="14">
        <v>35.4</v>
      </c>
      <c r="H251" s="14">
        <v>39.200000000000003</v>
      </c>
      <c r="I251" s="14">
        <v>53.2</v>
      </c>
      <c r="J251" s="14">
        <v>65.2</v>
      </c>
      <c r="K251" s="14">
        <v>130.80000000000001</v>
      </c>
      <c r="L251" s="14">
        <v>177.6</v>
      </c>
      <c r="M251" s="14">
        <v>177.5</v>
      </c>
      <c r="N251" s="14">
        <v>198</v>
      </c>
      <c r="O251" s="14">
        <v>186.5</v>
      </c>
      <c r="P251" s="14">
        <v>237.5</v>
      </c>
      <c r="Q251" s="14">
        <v>270.60000000000002</v>
      </c>
      <c r="R251" s="14">
        <v>421.8</v>
      </c>
      <c r="S251" s="14">
        <v>562.6</v>
      </c>
      <c r="T251" s="14">
        <v>722.2</v>
      </c>
      <c r="U251" s="14">
        <v>1299.5</v>
      </c>
      <c r="V251" s="14">
        <v>1825.7</v>
      </c>
      <c r="W251" s="14">
        <v>1396.4</v>
      </c>
      <c r="X251" s="14">
        <v>1828.9999999999998</v>
      </c>
      <c r="Y251" s="14">
        <v>1517.1</v>
      </c>
      <c r="Z251" s="14">
        <v>1976.2</v>
      </c>
      <c r="AA251" s="14">
        <v>2544.4</v>
      </c>
      <c r="AB251" s="14">
        <v>2868.7</v>
      </c>
      <c r="AC251" s="14">
        <v>3191.2</v>
      </c>
      <c r="AD251" s="14">
        <v>4340.3999999999996</v>
      </c>
      <c r="AE251" s="14">
        <v>5594.8</v>
      </c>
      <c r="AF251" s="14">
        <v>6185.1571160000003</v>
      </c>
      <c r="AG251" s="14">
        <v>7863.8450000000003</v>
      </c>
      <c r="AH251" s="14">
        <v>9368.4</v>
      </c>
      <c r="AI251" s="14">
        <v>9255.6</v>
      </c>
      <c r="AJ251" s="14">
        <v>9863.9999999999982</v>
      </c>
      <c r="AK251" s="14">
        <v>13149.6</v>
      </c>
      <c r="AL251" s="14">
        <v>16180.8</v>
      </c>
      <c r="AM251" s="14">
        <v>18620.400000000001</v>
      </c>
      <c r="AN251" s="14">
        <v>15938.995000000001</v>
      </c>
      <c r="AO251" s="14">
        <v>9434.4230749999988</v>
      </c>
      <c r="AP251" s="14">
        <v>10826.4</v>
      </c>
      <c r="AQ251" s="14">
        <v>13634.527205</v>
      </c>
      <c r="AR251" s="14">
        <v>12966.904149</v>
      </c>
      <c r="AS251" s="14">
        <v>15135.135321</v>
      </c>
      <c r="AT251" s="14">
        <v>17198.275999000001</v>
      </c>
      <c r="AU251" s="14">
        <v>20575.183994999999</v>
      </c>
      <c r="AV251" s="14">
        <v>24270.462998999999</v>
      </c>
      <c r="AW251" s="14">
        <v>27234.671995000001</v>
      </c>
      <c r="AX251" s="14">
        <v>33273.599999999999</v>
      </c>
      <c r="AY251" s="14">
        <v>36361.159</v>
      </c>
      <c r="AZ251" s="14">
        <v>29366.674019999999</v>
      </c>
      <c r="BA251" s="14">
        <v>35480.499058000001</v>
      </c>
      <c r="BB251" s="14">
        <v>43618.074240000002</v>
      </c>
      <c r="BC251" s="14">
        <v>44031.821056000001</v>
      </c>
      <c r="BD251" s="14">
        <v>50040.103453999996</v>
      </c>
      <c r="BE251" s="14">
        <v>54949.871298999999</v>
      </c>
      <c r="BF251" s="14">
        <v>51076.824808999998</v>
      </c>
      <c r="BG251" s="14">
        <v>46596.187058000003</v>
      </c>
      <c r="BH251" s="14">
        <v>51277.864999999998</v>
      </c>
      <c r="BI251" s="14">
        <v>55469.940075999999</v>
      </c>
      <c r="BJ251" s="14">
        <v>51552.173000000003</v>
      </c>
      <c r="BK251" s="14">
        <v>55111.56</v>
      </c>
      <c r="BL251" s="14">
        <v>65947.709000000003</v>
      </c>
      <c r="BM251" s="14">
        <v>68192.788</v>
      </c>
    </row>
    <row r="252" spans="1:65" ht="13.5" customHeight="1" x14ac:dyDescent="0.2">
      <c r="A252" s="1"/>
      <c r="B252" s="12" t="s">
        <v>612</v>
      </c>
      <c r="C252" s="10"/>
      <c r="D252" s="11"/>
      <c r="E252" s="11"/>
      <c r="F252" s="11"/>
      <c r="G252" s="11"/>
      <c r="H252" s="11">
        <v>0.6</v>
      </c>
      <c r="I252" s="11">
        <v>18.399999999999999</v>
      </c>
      <c r="J252" s="11">
        <v>31.6</v>
      </c>
      <c r="K252" s="11">
        <v>66.2</v>
      </c>
      <c r="L252" s="11">
        <v>95.8</v>
      </c>
      <c r="M252" s="11">
        <v>108.6</v>
      </c>
      <c r="N252" s="11">
        <v>149</v>
      </c>
      <c r="O252" s="11">
        <v>186.3</v>
      </c>
      <c r="P252" s="11">
        <v>251.1</v>
      </c>
      <c r="Q252" s="11">
        <v>958.5</v>
      </c>
      <c r="R252" s="11">
        <v>1176.9000000000001</v>
      </c>
      <c r="S252" s="11">
        <v>1591.4</v>
      </c>
      <c r="T252" s="11">
        <v>1957.2</v>
      </c>
      <c r="U252" s="11">
        <v>2221</v>
      </c>
      <c r="V252" s="11">
        <v>3205.9</v>
      </c>
      <c r="W252" s="11">
        <v>5395.8</v>
      </c>
      <c r="X252" s="11">
        <v>5732.9</v>
      </c>
      <c r="Y252" s="11">
        <v>4782.8999999999996</v>
      </c>
      <c r="Z252" s="11">
        <v>4349.5</v>
      </c>
      <c r="AA252" s="11">
        <v>4021.4</v>
      </c>
      <c r="AB252" s="11">
        <v>3773.8</v>
      </c>
      <c r="AC252" s="11">
        <v>2365.8000000000002</v>
      </c>
      <c r="AD252" s="11">
        <v>2895.3</v>
      </c>
      <c r="AE252" s="11">
        <v>3188.2</v>
      </c>
      <c r="AF252" s="11">
        <v>3938.7184805000002</v>
      </c>
      <c r="AG252" s="11">
        <v>5418.0029999999997</v>
      </c>
      <c r="AH252" s="11">
        <v>8251.2009999999991</v>
      </c>
      <c r="AI252" s="11">
        <v>9801.6669999999976</v>
      </c>
      <c r="AJ252" s="11">
        <v>10276.799999999999</v>
      </c>
      <c r="AK252" s="11">
        <v>11088</v>
      </c>
      <c r="AL252" s="11">
        <v>14665.2</v>
      </c>
      <c r="AM252" s="11">
        <v>17882.399999999998</v>
      </c>
      <c r="AN252" s="11">
        <v>20275.199999999997</v>
      </c>
      <c r="AO252" s="11">
        <v>12950.999999999996</v>
      </c>
      <c r="AP252" s="11">
        <v>17160</v>
      </c>
      <c r="AQ252" s="11">
        <v>29332.178502999999</v>
      </c>
      <c r="AR252" s="11">
        <v>26234.476942000001</v>
      </c>
      <c r="AS252" s="11">
        <v>24166.128174000001</v>
      </c>
      <c r="AT252" s="11">
        <v>30616.392992000001</v>
      </c>
      <c r="AU252" s="11">
        <v>38796.317996999998</v>
      </c>
      <c r="AV252" s="11">
        <v>52575.769003000001</v>
      </c>
      <c r="AW252" s="11">
        <v>69024.100011000002</v>
      </c>
      <c r="AX252" s="11">
        <v>75418.430993999995</v>
      </c>
      <c r="AY252" s="11">
        <v>110940.356999</v>
      </c>
      <c r="AZ252" s="11">
        <v>68984.202995</v>
      </c>
      <c r="BA252" s="11">
        <v>92398.778263</v>
      </c>
      <c r="BB252" s="11">
        <v>133275.70694100001</v>
      </c>
      <c r="BC252" s="11">
        <v>142424.04647100001</v>
      </c>
      <c r="BD252" s="11">
        <v>140774.85784099999</v>
      </c>
      <c r="BE252" s="11">
        <v>139589.33095999999</v>
      </c>
      <c r="BF252" s="11">
        <v>82807.574915000005</v>
      </c>
      <c r="BG252" s="11">
        <v>64858.740181000001</v>
      </c>
      <c r="BH252" s="11">
        <v>82291.755000000005</v>
      </c>
      <c r="BI252" s="11">
        <v>105874.648072</v>
      </c>
      <c r="BJ252" s="11">
        <v>87926.895999999993</v>
      </c>
      <c r="BK252" s="11">
        <v>56461.031999999999</v>
      </c>
      <c r="BL252" s="11">
        <v>85239.345000000001</v>
      </c>
      <c r="BM252" s="11">
        <v>128911.948</v>
      </c>
    </row>
    <row r="253" spans="1:65" ht="13.5" customHeight="1" x14ac:dyDescent="0.2">
      <c r="A253" s="1"/>
      <c r="B253" s="17" t="s">
        <v>613</v>
      </c>
      <c r="C253" s="13">
        <v>12.2</v>
      </c>
      <c r="D253" s="14">
        <v>18.5</v>
      </c>
      <c r="E253" s="14">
        <v>31.7</v>
      </c>
      <c r="F253" s="14">
        <v>29.9</v>
      </c>
      <c r="G253" s="14">
        <v>28.7</v>
      </c>
      <c r="H253" s="14">
        <v>38.4</v>
      </c>
      <c r="I253" s="14">
        <v>58.4</v>
      </c>
      <c r="J253" s="14">
        <v>78.900000000000006</v>
      </c>
      <c r="K253" s="14">
        <v>108.5</v>
      </c>
      <c r="L253" s="14">
        <v>135</v>
      </c>
      <c r="M253" s="14">
        <v>152.5</v>
      </c>
      <c r="N253" s="14">
        <v>188.2</v>
      </c>
      <c r="O253" s="14">
        <v>191.6</v>
      </c>
      <c r="P253" s="14">
        <v>436.9</v>
      </c>
      <c r="Q253" s="14">
        <v>719.2</v>
      </c>
      <c r="R253" s="14">
        <v>634.20000000000005</v>
      </c>
      <c r="S253" s="14">
        <v>808.2</v>
      </c>
      <c r="T253" s="14">
        <v>837.9</v>
      </c>
      <c r="U253" s="14">
        <v>1068.3</v>
      </c>
      <c r="V253" s="14">
        <v>1836.9</v>
      </c>
      <c r="W253" s="14">
        <v>1906.5</v>
      </c>
      <c r="X253" s="14">
        <v>2244.6</v>
      </c>
      <c r="Y253" s="14">
        <v>2710.3</v>
      </c>
      <c r="Z253" s="14">
        <v>2917.2</v>
      </c>
      <c r="AA253" s="14">
        <v>3750.7</v>
      </c>
      <c r="AB253" s="14">
        <v>4306.8999999999996</v>
      </c>
      <c r="AC253" s="14">
        <v>3199</v>
      </c>
      <c r="AD253" s="14">
        <v>4037</v>
      </c>
      <c r="AE253" s="14">
        <v>4662.7</v>
      </c>
      <c r="AF253" s="14">
        <v>5712.1611919999996</v>
      </c>
      <c r="AG253" s="14">
        <v>6987.5050000000001</v>
      </c>
      <c r="AH253" s="14">
        <v>12795.796</v>
      </c>
      <c r="AI253" s="14">
        <v>13352.500999999997</v>
      </c>
      <c r="AJ253" s="14">
        <v>13768.8</v>
      </c>
      <c r="AK253" s="14">
        <v>17236.799999999996</v>
      </c>
      <c r="AL253" s="14">
        <v>22300.799999999996</v>
      </c>
      <c r="AM253" s="14">
        <v>25940</v>
      </c>
      <c r="AN253" s="14">
        <v>28647.606999999996</v>
      </c>
      <c r="AO253" s="14">
        <v>18722.428543999999</v>
      </c>
      <c r="AP253" s="14">
        <v>25189.199999999997</v>
      </c>
      <c r="AQ253" s="14">
        <v>33714.136403999997</v>
      </c>
      <c r="AR253" s="14">
        <v>32391.028947999999</v>
      </c>
      <c r="AS253" s="14">
        <v>37135.853798999997</v>
      </c>
      <c r="AT253" s="14">
        <v>43771.949982999999</v>
      </c>
      <c r="AU253" s="14">
        <v>58741.867000999999</v>
      </c>
      <c r="AV253" s="14">
        <v>71257.773151999994</v>
      </c>
      <c r="AW253" s="14">
        <v>89533.425998999999</v>
      </c>
      <c r="AX253" s="14">
        <v>110604.84497999999</v>
      </c>
      <c r="AY253" s="14">
        <v>135907.39400500001</v>
      </c>
      <c r="AZ253" s="14">
        <v>100282.67699399999</v>
      </c>
      <c r="BA253" s="14">
        <v>134195.256505</v>
      </c>
      <c r="BB253" s="14">
        <v>165507.608664</v>
      </c>
      <c r="BC253" s="14">
        <v>156623.016282</v>
      </c>
      <c r="BD253" s="14">
        <v>157731.09854100001</v>
      </c>
      <c r="BE253" s="14">
        <v>163539.61064500001</v>
      </c>
      <c r="BF253" s="14">
        <v>154490.40597699999</v>
      </c>
      <c r="BG253" s="14">
        <v>150318.810635</v>
      </c>
      <c r="BH253" s="14">
        <v>171099.89799999999</v>
      </c>
      <c r="BI253" s="14">
        <v>192331.38524500001</v>
      </c>
      <c r="BJ253" s="14">
        <v>192198.394</v>
      </c>
      <c r="BK253" s="14">
        <v>189601.20800000001</v>
      </c>
      <c r="BL253" s="14">
        <v>244097.07</v>
      </c>
      <c r="BM253" s="14">
        <v>285502.99599999998</v>
      </c>
    </row>
  </sheetData>
  <mergeCells count="2">
    <mergeCell ref="B2:G3"/>
    <mergeCell ref="B4:F4"/>
  </mergeCells>
  <pageMargins left="0.7" right="0.7" top="0.75" bottom="0.75" header="0.39" footer="0.39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17A66-37A8-49A1-8DED-A0D18BBFEBBC}">
  <dimension ref="A1:A40"/>
  <sheetViews>
    <sheetView tabSelected="1" workbookViewId="0">
      <selection activeCell="P43" sqref="P43"/>
    </sheetView>
  </sheetViews>
  <sheetFormatPr defaultRowHeight="12.75" x14ac:dyDescent="0.2"/>
  <sheetData>
    <row r="1" spans="1:1" x14ac:dyDescent="0.2">
      <c r="A1" s="20" t="s">
        <v>616</v>
      </c>
    </row>
    <row r="40" spans="1:1" x14ac:dyDescent="0.2">
      <c r="A40" t="s">
        <v>617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Exports, FOB</vt:lpstr>
      <vt:lpstr>Imports, CIF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A. Irwin</dc:creator>
  <cp:lastModifiedBy>Douglas A. Irwin</cp:lastModifiedBy>
  <dcterms:created xsi:type="dcterms:W3CDTF">2024-04-09T15:00:39Z</dcterms:created>
  <dcterms:modified xsi:type="dcterms:W3CDTF">2024-06-25T22:30:27Z</dcterms:modified>
</cp:coreProperties>
</file>